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G:\EU Förderprogramme\ESF 2014-2020\03_Projektauswahl\Projekte AMS\Start_Wien_Das_Jugendcollege_2.0\Call Unterlagen\Formulare\"/>
    </mc:Choice>
  </mc:AlternateContent>
  <bookViews>
    <workbookView xWindow="120" yWindow="240" windowWidth="28515" windowHeight="13935" tabRatio="982"/>
  </bookViews>
  <sheets>
    <sheet name="Finanzplan" sheetId="5" r:id="rId1"/>
    <sheet name="Projektleitung 2019" sheetId="6" r:id="rId2"/>
    <sheet name="Projektleitung 2020" sheetId="13" r:id="rId3"/>
    <sheet name="Schlüsselkräfte 2019" sheetId="11" r:id="rId4"/>
    <sheet name="Schlüsselkräfte 2020" sheetId="14" r:id="rId5"/>
    <sheet name="Verwaltung 2019" sheetId="12" r:id="rId6"/>
    <sheet name="Verwaltung 2020" sheetId="15" r:id="rId7"/>
    <sheet name="Einnahmen" sheetId="8" r:id="rId8"/>
  </sheets>
  <definedNames>
    <definedName name="_xlnm.Print_Area" localSheetId="7">Einnahmen!$A$1:$C$22</definedName>
    <definedName name="_xlnm.Print_Area" localSheetId="0">Finanzplan!$A$1:$B$31</definedName>
    <definedName name="_xlnm.Print_Area" localSheetId="1">'Projektleitung 2019'!$A$1:$F$21</definedName>
    <definedName name="_xlnm.Print_Area" localSheetId="2">'Projektleitung 2020'!$A$1:$F$21</definedName>
    <definedName name="_xlnm.Print_Area" localSheetId="3">'Schlüsselkräfte 2019'!$A$1:$F$30</definedName>
    <definedName name="_xlnm.Print_Area" localSheetId="4">'Schlüsselkräfte 2020'!$A$1:$F$30</definedName>
    <definedName name="_xlnm.Print_Area" localSheetId="5">'Verwaltung 2019'!$A$1:$F$21</definedName>
    <definedName name="_xlnm.Print_Area" localSheetId="6">'Verwaltung 2020'!$A$1:$F$21</definedName>
  </definedNames>
  <calcPr calcId="162913"/>
</workbook>
</file>

<file path=xl/calcChain.xml><?xml version="1.0" encoding="utf-8"?>
<calcChain xmlns="http://schemas.openxmlformats.org/spreadsheetml/2006/main">
  <c r="C17" i="15" l="1"/>
  <c r="C16" i="15"/>
  <c r="C15" i="15"/>
  <c r="C14" i="15"/>
  <c r="C13" i="15"/>
  <c r="C12" i="15"/>
  <c r="C11" i="15"/>
  <c r="C10" i="15"/>
  <c r="C9" i="15"/>
  <c r="C8" i="15"/>
  <c r="C15" i="12"/>
  <c r="C16" i="12"/>
  <c r="C17" i="12"/>
  <c r="C14" i="12"/>
  <c r="C13" i="12"/>
  <c r="C12" i="12"/>
  <c r="C11" i="12"/>
  <c r="C10" i="12"/>
  <c r="C9" i="12"/>
  <c r="C8" i="12"/>
  <c r="E9" i="14"/>
  <c r="E10" i="14"/>
  <c r="E11" i="14"/>
  <c r="E12" i="14"/>
  <c r="E13" i="14"/>
  <c r="E14" i="14"/>
  <c r="E15" i="14"/>
  <c r="E16" i="14"/>
  <c r="E17" i="14"/>
  <c r="E18" i="14"/>
  <c r="E19" i="14"/>
  <c r="E20" i="14"/>
  <c r="E21" i="14"/>
  <c r="E22" i="14"/>
  <c r="E23" i="14"/>
  <c r="E24" i="14"/>
  <c r="E25" i="14"/>
  <c r="E26" i="14"/>
  <c r="E8" i="14"/>
  <c r="C26" i="14"/>
  <c r="C25" i="14"/>
  <c r="C24" i="14"/>
  <c r="C23" i="14"/>
  <c r="C22" i="14"/>
  <c r="C21" i="14"/>
  <c r="C20" i="14"/>
  <c r="C19" i="14"/>
  <c r="C18" i="14"/>
  <c r="C17" i="14"/>
  <c r="C16" i="14"/>
  <c r="C15" i="14"/>
  <c r="C14" i="14"/>
  <c r="C13" i="14"/>
  <c r="C12" i="14"/>
  <c r="C11" i="14"/>
  <c r="C10" i="14"/>
  <c r="C9" i="14"/>
  <c r="C8" i="14"/>
  <c r="C7" i="14"/>
  <c r="E9" i="11"/>
  <c r="E10" i="11"/>
  <c r="E11" i="11"/>
  <c r="E12" i="11"/>
  <c r="E13" i="11"/>
  <c r="E14" i="11"/>
  <c r="E15" i="11"/>
  <c r="E16" i="11"/>
  <c r="E17" i="11"/>
  <c r="E18" i="11"/>
  <c r="E19" i="11"/>
  <c r="E20" i="11"/>
  <c r="E21" i="11"/>
  <c r="E22" i="11"/>
  <c r="E23" i="11"/>
  <c r="E24" i="11"/>
  <c r="E25" i="11"/>
  <c r="E26" i="11"/>
  <c r="E8" i="11"/>
  <c r="C10" i="11"/>
  <c r="C11" i="11"/>
  <c r="C12" i="11"/>
  <c r="C13" i="11"/>
  <c r="C14" i="11"/>
  <c r="C15" i="11"/>
  <c r="C16" i="11"/>
  <c r="C17" i="11"/>
  <c r="C18" i="11"/>
  <c r="C19" i="11"/>
  <c r="C20" i="11"/>
  <c r="C21" i="11"/>
  <c r="C22" i="11"/>
  <c r="C23" i="11"/>
  <c r="C24" i="11"/>
  <c r="C25" i="11"/>
  <c r="C26" i="11"/>
  <c r="C9" i="11"/>
  <c r="C8" i="11"/>
  <c r="C7" i="11"/>
  <c r="E9" i="13"/>
  <c r="E10" i="13"/>
  <c r="E11" i="13"/>
  <c r="E8" i="6"/>
  <c r="F8" i="6" s="1"/>
  <c r="C11" i="13"/>
  <c r="C10" i="13"/>
  <c r="C9" i="13"/>
  <c r="C8" i="13"/>
  <c r="E9" i="6"/>
  <c r="E10" i="6"/>
  <c r="E11" i="6"/>
  <c r="C9" i="6"/>
  <c r="C10" i="6"/>
  <c r="C11" i="6"/>
  <c r="C8" i="6"/>
  <c r="E9" i="15" l="1"/>
  <c r="E10" i="15"/>
  <c r="F10" i="15" s="1"/>
  <c r="E11" i="15"/>
  <c r="E12" i="15"/>
  <c r="E13" i="15"/>
  <c r="E14" i="15"/>
  <c r="E15" i="15"/>
  <c r="E16" i="15"/>
  <c r="E17" i="15"/>
  <c r="E9" i="12"/>
  <c r="F9" i="12" s="1"/>
  <c r="E10" i="12"/>
  <c r="F10" i="12" s="1"/>
  <c r="E11" i="12"/>
  <c r="E12" i="12"/>
  <c r="E13" i="12"/>
  <c r="E14" i="12"/>
  <c r="E15" i="12"/>
  <c r="E16" i="12"/>
  <c r="E17" i="12"/>
  <c r="F11" i="15"/>
  <c r="E8" i="12" l="1"/>
  <c r="E7" i="11"/>
  <c r="F17" i="15"/>
  <c r="F16" i="15"/>
  <c r="F15" i="15"/>
  <c r="F14" i="15"/>
  <c r="F13" i="15"/>
  <c r="F12" i="15"/>
  <c r="F9" i="15"/>
  <c r="E8" i="15"/>
  <c r="E18" i="15" s="1"/>
  <c r="F26" i="14"/>
  <c r="F25" i="14"/>
  <c r="F24" i="14"/>
  <c r="F23" i="14"/>
  <c r="F22" i="14"/>
  <c r="F21" i="14"/>
  <c r="F20" i="14"/>
  <c r="F19" i="14"/>
  <c r="F18" i="14"/>
  <c r="F17" i="14"/>
  <c r="F16" i="14"/>
  <c r="F15" i="14"/>
  <c r="F14" i="14"/>
  <c r="F13" i="14"/>
  <c r="F12" i="14"/>
  <c r="F11" i="14"/>
  <c r="F10" i="14"/>
  <c r="F8" i="14"/>
  <c r="E7" i="14"/>
  <c r="F7" i="14" s="1"/>
  <c r="F11" i="13"/>
  <c r="F10" i="13"/>
  <c r="F9" i="13"/>
  <c r="E8" i="13"/>
  <c r="E12" i="13" s="1"/>
  <c r="E27" i="14" l="1"/>
  <c r="F8" i="15"/>
  <c r="F18" i="15" s="1"/>
  <c r="B20" i="5" s="1"/>
  <c r="F9" i="14"/>
  <c r="F27" i="14" s="1"/>
  <c r="B18" i="5" s="1"/>
  <c r="F8" i="13"/>
  <c r="F12" i="13" s="1"/>
  <c r="B16" i="5" s="1"/>
  <c r="F12" i="12" l="1"/>
  <c r="F13" i="12"/>
  <c r="F14" i="12"/>
  <c r="F15" i="12"/>
  <c r="F16" i="12"/>
  <c r="F17" i="12"/>
  <c r="F11" i="12"/>
  <c r="F8" i="12"/>
  <c r="F10" i="6"/>
  <c r="F11" i="6"/>
  <c r="F9" i="6"/>
  <c r="F10" i="11"/>
  <c r="F11" i="11"/>
  <c r="F12" i="11"/>
  <c r="F13" i="11"/>
  <c r="F14" i="11"/>
  <c r="F15" i="11"/>
  <c r="F16" i="11"/>
  <c r="F17" i="11"/>
  <c r="F18" i="11"/>
  <c r="F19" i="11"/>
  <c r="F20" i="11"/>
  <c r="F21" i="11"/>
  <c r="F22" i="11"/>
  <c r="F23" i="11"/>
  <c r="F24" i="11"/>
  <c r="F25" i="11"/>
  <c r="F26" i="11"/>
  <c r="F9" i="11"/>
  <c r="F8" i="11"/>
  <c r="F7" i="11"/>
  <c r="E18" i="12" l="1"/>
  <c r="E27" i="11"/>
  <c r="F18" i="12" l="1"/>
  <c r="B19" i="5" s="1"/>
  <c r="F27" i="11"/>
  <c r="B17" i="5" s="1"/>
  <c r="C15" i="8" l="1"/>
  <c r="B22" i="5" s="1"/>
  <c r="F12" i="6" l="1"/>
  <c r="B15" i="5" l="1"/>
  <c r="B21" i="5" s="1"/>
  <c r="B23" i="5" s="1"/>
  <c r="E12" i="6"/>
  <c r="B26" i="5" l="1"/>
  <c r="B27" i="5"/>
  <c r="B28" i="5" l="1"/>
</calcChain>
</file>

<file path=xl/sharedStrings.xml><?xml version="1.0" encoding="utf-8"?>
<sst xmlns="http://schemas.openxmlformats.org/spreadsheetml/2006/main" count="98" uniqueCount="52">
  <si>
    <t>wöchentl. BA im Projekt in Stunden</t>
  </si>
  <si>
    <t xml:space="preserve">FörderungswerberIn: </t>
  </si>
  <si>
    <t>I. Gesamtkosten</t>
  </si>
  <si>
    <t>ESF-Mittel 50%</t>
  </si>
  <si>
    <t>Summe öffentliche Förderung</t>
  </si>
  <si>
    <t>Für die Richtigkeit der Formeln und Verknüpfungen wird keine Garantie übernommen.</t>
  </si>
  <si>
    <t>Einnahmen</t>
  </si>
  <si>
    <t>II. Summe der förderfähigen Ausgaben</t>
  </si>
  <si>
    <t>III. öffentliche Förderungen</t>
  </si>
  <si>
    <t>Gesamteinnahmen</t>
  </si>
  <si>
    <t>Name MitarbeiterIn</t>
  </si>
  <si>
    <t>Beschäftigungs-ausmaß (BA) im Projekt (%)</t>
  </si>
  <si>
    <t>Jahres-stunden im Projekt 2019</t>
  </si>
  <si>
    <t>Kosten 2019</t>
  </si>
  <si>
    <t>Jahres-stunden im Projekt 2020</t>
  </si>
  <si>
    <t>Jahresstunden = Wochenstunden *42</t>
  </si>
  <si>
    <t>Gesamt</t>
  </si>
  <si>
    <t xml:space="preserve">Projektname: </t>
  </si>
  <si>
    <t>Die Sachkosten sind in den Stundensätzen der Standardeinheitskosten bereits berücksichtigt!</t>
  </si>
  <si>
    <t xml:space="preserve">Gesamt </t>
  </si>
  <si>
    <t>Nationale Kofinanzierung AMS 50%</t>
  </si>
  <si>
    <t>Standardeinheitskosten Projektkosten (SEK), ev. Einnahmen</t>
  </si>
  <si>
    <t>Jahresfinanzplan 2019-2020</t>
  </si>
  <si>
    <t xml:space="preserve">Standardeinheitskosten (inkl. Sachkostenpauschale) pro Stunde für 2019: </t>
  </si>
  <si>
    <t>2019: Wochenstunden * 10,5 für 3 Monate</t>
  </si>
  <si>
    <t>2020: Wochenstunden * 42 für 12 Monate</t>
  </si>
  <si>
    <t xml:space="preserve">Standardeinheitskosten (inkl. Sachkostenpauschale) pro Stunde für 2020: </t>
  </si>
  <si>
    <t>Projektleitung (SEK) 2019</t>
  </si>
  <si>
    <t>Schlüsselkräfte (SEK) 2019</t>
  </si>
  <si>
    <t>Verwaltungspersonal (SEK) 2019</t>
  </si>
  <si>
    <t>Die Arbeitsmappe enthält Formeln, um eine einfache Handhabung zu gewährleitsten. Trotzdem sind die AntragstellerInnen für die Richtigkeit der Zahlen verantwortlich und müssen diese überprüfen!</t>
  </si>
  <si>
    <t xml:space="preserve">Detaillierter Finanzplan
</t>
  </si>
  <si>
    <r>
      <t>Projektleitung (SEK)</t>
    </r>
    <r>
      <rPr>
        <i/>
        <sz val="10"/>
        <rFont val="Arial"/>
        <family val="2"/>
      </rPr>
      <t xml:space="preserve"> 2020</t>
    </r>
  </si>
  <si>
    <r>
      <t xml:space="preserve">Schlüsselkräfte (SEK) </t>
    </r>
    <r>
      <rPr>
        <i/>
        <sz val="10"/>
        <rFont val="Arial"/>
        <family val="2"/>
      </rPr>
      <t>2020</t>
    </r>
  </si>
  <si>
    <r>
      <t xml:space="preserve">Verwaltungspersonal (SEK) </t>
    </r>
    <r>
      <rPr>
        <i/>
        <sz val="10"/>
        <rFont val="Arial"/>
        <family val="2"/>
      </rPr>
      <t>2020</t>
    </r>
  </si>
  <si>
    <t xml:space="preserve">wöchentl. Normal-arbeitszeit </t>
  </si>
  <si>
    <t>wöchentl. Normal-arbeitszeit</t>
  </si>
  <si>
    <t>Jahresstunden im Projekt 2019</t>
  </si>
  <si>
    <t>2019 und 2020</t>
  </si>
  <si>
    <r>
      <t xml:space="preserve">"Einnahmen"
</t>
    </r>
    <r>
      <rPr>
        <sz val="11"/>
        <rFont val="Arial"/>
        <family val="2"/>
      </rPr>
      <t>(Es müssen alle projektrelevanten Einnahmen angegeben werden)</t>
    </r>
  </si>
  <si>
    <t>"Verwaltungspersonal" (SEK)</t>
  </si>
  <si>
    <t>"Schlüsselarbeitskräfte" (SEK)</t>
  </si>
  <si>
    <t>"Projektleitung" (SEK)</t>
  </si>
  <si>
    <t>01.09.2019 - 31.12.2020</t>
  </si>
  <si>
    <r>
      <t xml:space="preserve">Projektdauer </t>
    </r>
    <r>
      <rPr>
        <b/>
        <sz val="10"/>
        <color rgb="FFFF0000"/>
        <rFont val="Arial"/>
        <family val="2"/>
      </rPr>
      <t>15 Monate:</t>
    </r>
  </si>
  <si>
    <t>Jahresstunden im Projekt 2020</t>
  </si>
  <si>
    <t xml:space="preserve">Erklärung: </t>
  </si>
  <si>
    <t>Erklärung:</t>
  </si>
  <si>
    <r>
      <t xml:space="preserve">Art / Bezeichnung der Einnahmen </t>
    </r>
    <r>
      <rPr>
        <sz val="10"/>
        <rFont val="Arial"/>
        <family val="2"/>
      </rPr>
      <t>(Eigenerwirtschaftung, Spenden, Teilnehmer/innenbeiträge, usw.)</t>
    </r>
  </si>
  <si>
    <r>
      <t xml:space="preserve">Berechnungsbasis </t>
    </r>
    <r>
      <rPr>
        <sz val="10"/>
        <rFont val="Arial"/>
        <family val="2"/>
      </rPr>
      <t>(nachvollziehbare detaillierte Berechnung)</t>
    </r>
  </si>
  <si>
    <t>Hinweis: die Blätter "Projektleitung 2019 bis Einnahmen" ausfüllen</t>
  </si>
  <si>
    <t>Die Maßnahme wird aus Mitteln des Europäischen Sozialfonds und des AMS Wien finanziert.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</si>
</sst>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&quot;€&quot;\ #,##0.00"/>
  </numFmts>
  <fonts count="33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14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10"/>
      <name val="Arial"/>
      <family val="2"/>
    </font>
    <font>
      <b/>
      <sz val="12"/>
      <color theme="1"/>
      <name val="Calibri"/>
      <family val="2"/>
      <scheme val="minor"/>
    </font>
    <font>
      <sz val="7"/>
      <name val="AMS"/>
      <family val="2"/>
    </font>
    <font>
      <sz val="10"/>
      <name val="Arial"/>
      <family val="2"/>
    </font>
    <font>
      <i/>
      <sz val="11"/>
      <color theme="1"/>
      <name val="Calibri"/>
      <family val="2"/>
      <scheme val="minor"/>
    </font>
    <font>
      <b/>
      <sz val="12"/>
      <name val="Arial"/>
      <family val="2"/>
    </font>
    <font>
      <b/>
      <sz val="10"/>
      <name val="Arial"/>
      <family val="2"/>
    </font>
    <font>
      <b/>
      <sz val="10"/>
      <name val="Arial Narrow"/>
      <family val="2"/>
    </font>
    <font>
      <sz val="10"/>
      <name val="Arial Narrow"/>
      <family val="2"/>
    </font>
    <font>
      <sz val="11"/>
      <name val="Arial"/>
      <family val="2"/>
    </font>
    <font>
      <sz val="11"/>
      <color theme="1"/>
      <name val="Arial"/>
      <family val="2"/>
    </font>
    <font>
      <b/>
      <sz val="20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b/>
      <i/>
      <sz val="9"/>
      <color theme="1"/>
      <name val="Arial"/>
      <family val="2"/>
    </font>
    <font>
      <sz val="10"/>
      <color theme="1"/>
      <name val="Arial"/>
      <family val="2"/>
    </font>
    <font>
      <b/>
      <sz val="10"/>
      <color theme="1"/>
      <name val="Arial"/>
      <family val="2"/>
    </font>
    <font>
      <sz val="11"/>
      <color rgb="FFFF0000"/>
      <name val="Arial"/>
      <family val="2"/>
    </font>
    <font>
      <sz val="11"/>
      <color rgb="FFFF0000"/>
      <name val="Calibri"/>
      <family val="2"/>
      <scheme val="minor"/>
    </font>
    <font>
      <b/>
      <sz val="10"/>
      <color rgb="FFFF0000"/>
      <name val="Arial"/>
      <family val="2"/>
    </font>
    <font>
      <i/>
      <sz val="10"/>
      <name val="Arial"/>
      <family val="2"/>
    </font>
    <font>
      <i/>
      <sz val="11"/>
      <color theme="1"/>
      <name val="Arial"/>
      <family val="2"/>
    </font>
    <font>
      <i/>
      <sz val="10"/>
      <color theme="1"/>
      <name val="Arial"/>
      <family val="2"/>
    </font>
    <font>
      <sz val="10"/>
      <color rgb="FFFF0000"/>
      <name val="Arial"/>
      <family val="2"/>
    </font>
    <font>
      <b/>
      <i/>
      <sz val="10"/>
      <color theme="1"/>
      <name val="Arial"/>
      <family val="2"/>
    </font>
    <font>
      <u/>
      <sz val="11"/>
      <color theme="1"/>
      <name val="Calibri"/>
      <family val="2"/>
      <scheme val="minor"/>
    </font>
    <font>
      <i/>
      <sz val="10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66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</fills>
  <borders count="47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</borders>
  <cellStyleXfs count="2">
    <xf numFmtId="0" fontId="0" fillId="0" borderId="0"/>
    <xf numFmtId="0" fontId="9" fillId="0" borderId="0"/>
  </cellStyleXfs>
  <cellXfs count="151">
    <xf numFmtId="0" fontId="0" fillId="0" borderId="0" xfId="0"/>
    <xf numFmtId="0" fontId="4" fillId="0" borderId="0" xfId="0" applyFont="1" applyFill="1" applyProtection="1"/>
    <xf numFmtId="2" fontId="8" fillId="0" borderId="0" xfId="0" applyNumberFormat="1" applyFont="1" applyFill="1" applyProtection="1"/>
    <xf numFmtId="0" fontId="5" fillId="0" borderId="0" xfId="0" applyFont="1" applyFill="1" applyAlignment="1" applyProtection="1">
      <alignment vertical="top"/>
    </xf>
    <xf numFmtId="2" fontId="5" fillId="0" borderId="0" xfId="0" applyNumberFormat="1" applyFont="1" applyFill="1" applyProtection="1"/>
    <xf numFmtId="0" fontId="6" fillId="0" borderId="12" xfId="0" applyFont="1" applyFill="1" applyBorder="1" applyAlignment="1" applyProtection="1">
      <alignment vertical="center"/>
    </xf>
    <xf numFmtId="0" fontId="16" fillId="0" borderId="0" xfId="0" applyFont="1" applyAlignment="1" applyProtection="1">
      <alignment vertical="center"/>
    </xf>
    <xf numFmtId="0" fontId="23" fillId="0" borderId="0" xfId="0" applyFont="1" applyAlignment="1" applyProtection="1">
      <alignment vertical="center"/>
    </xf>
    <xf numFmtId="0" fontId="3" fillId="0" borderId="0" xfId="1" applyFont="1" applyFill="1" applyAlignment="1" applyProtection="1">
      <alignment horizontal="center"/>
    </xf>
    <xf numFmtId="0" fontId="16" fillId="0" borderId="0" xfId="0" applyFont="1" applyBorder="1" applyAlignment="1" applyProtection="1">
      <alignment vertical="center"/>
    </xf>
    <xf numFmtId="0" fontId="3" fillId="0" borderId="0" xfId="1" applyFont="1" applyFill="1" applyBorder="1" applyAlignment="1" applyProtection="1">
      <alignment vertical="center"/>
    </xf>
    <xf numFmtId="0" fontId="18" fillId="0" borderId="0" xfId="0" applyFont="1" applyBorder="1" applyAlignment="1" applyProtection="1">
      <alignment horizontal="center" vertical="center"/>
    </xf>
    <xf numFmtId="0" fontId="12" fillId="0" borderId="18" xfId="1" applyFont="1" applyFill="1" applyBorder="1" applyAlignment="1" applyProtection="1">
      <alignment vertical="center"/>
    </xf>
    <xf numFmtId="0" fontId="12" fillId="0" borderId="4" xfId="1" applyFont="1" applyFill="1" applyBorder="1" applyAlignment="1" applyProtection="1">
      <alignment vertical="center"/>
    </xf>
    <xf numFmtId="0" fontId="12" fillId="0" borderId="29" xfId="1" applyFont="1" applyFill="1" applyBorder="1" applyAlignment="1" applyProtection="1">
      <alignment vertical="center"/>
    </xf>
    <xf numFmtId="0" fontId="22" fillId="0" borderId="37" xfId="0" applyFont="1" applyFill="1" applyBorder="1" applyAlignment="1" applyProtection="1">
      <alignment horizontal="center" vertical="center"/>
    </xf>
    <xf numFmtId="0" fontId="12" fillId="0" borderId="0" xfId="1" applyFont="1" applyFill="1" applyBorder="1" applyAlignment="1" applyProtection="1">
      <alignment vertical="center"/>
    </xf>
    <xf numFmtId="0" fontId="21" fillId="0" borderId="0" xfId="0" applyFont="1" applyBorder="1" applyAlignment="1" applyProtection="1">
      <alignment horizontal="center" vertical="center"/>
    </xf>
    <xf numFmtId="0" fontId="21" fillId="0" borderId="0" xfId="0" applyFont="1" applyAlignment="1" applyProtection="1">
      <alignment vertical="center"/>
    </xf>
    <xf numFmtId="0" fontId="6" fillId="0" borderId="9" xfId="1" applyFont="1" applyBorder="1" applyAlignment="1" applyProtection="1">
      <alignment vertical="center"/>
    </xf>
    <xf numFmtId="164" fontId="21" fillId="0" borderId="38" xfId="0" applyNumberFormat="1" applyFont="1" applyBorder="1" applyAlignment="1" applyProtection="1">
      <alignment vertical="center"/>
    </xf>
    <xf numFmtId="0" fontId="6" fillId="0" borderId="4" xfId="1" applyFont="1" applyBorder="1" applyAlignment="1" applyProtection="1">
      <alignment vertical="center"/>
    </xf>
    <xf numFmtId="164" fontId="21" fillId="0" borderId="28" xfId="0" applyNumberFormat="1" applyFont="1" applyBorder="1" applyAlignment="1" applyProtection="1">
      <alignment vertical="center"/>
    </xf>
    <xf numFmtId="164" fontId="21" fillId="0" borderId="6" xfId="0" applyNumberFormat="1" applyFont="1" applyBorder="1" applyAlignment="1" applyProtection="1">
      <alignment vertical="center"/>
    </xf>
    <xf numFmtId="0" fontId="6" fillId="0" borderId="35" xfId="1" applyFont="1" applyBorder="1" applyAlignment="1" applyProtection="1">
      <alignment vertical="center"/>
    </xf>
    <xf numFmtId="0" fontId="6" fillId="0" borderId="36" xfId="1" applyFont="1" applyBorder="1" applyAlignment="1" applyProtection="1">
      <alignment vertical="center"/>
    </xf>
    <xf numFmtId="164" fontId="21" fillId="0" borderId="37" xfId="0" applyNumberFormat="1" applyFont="1" applyBorder="1" applyAlignment="1" applyProtection="1">
      <alignment vertical="center"/>
    </xf>
    <xf numFmtId="0" fontId="22" fillId="0" borderId="12" xfId="0" applyFont="1" applyBorder="1" applyAlignment="1" applyProtection="1">
      <alignment vertical="center"/>
    </xf>
    <xf numFmtId="164" fontId="22" fillId="0" borderId="24" xfId="0" applyNumberFormat="1" applyFont="1" applyBorder="1" applyAlignment="1" applyProtection="1">
      <alignment vertical="center"/>
    </xf>
    <xf numFmtId="0" fontId="21" fillId="0" borderId="9" xfId="0" applyFont="1" applyBorder="1" applyAlignment="1" applyProtection="1">
      <alignment horizontal="left" vertical="center"/>
    </xf>
    <xf numFmtId="0" fontId="22" fillId="3" borderId="12" xfId="0" applyFont="1" applyFill="1" applyBorder="1" applyAlignment="1" applyProtection="1">
      <alignment vertical="center" wrapText="1"/>
    </xf>
    <xf numFmtId="164" fontId="22" fillId="3" borderId="24" xfId="0" applyNumberFormat="1" applyFont="1" applyFill="1" applyBorder="1" applyAlignment="1" applyProtection="1">
      <alignment vertical="center"/>
    </xf>
    <xf numFmtId="0" fontId="32" fillId="0" borderId="0" xfId="0" applyFont="1" applyBorder="1" applyAlignment="1" applyProtection="1">
      <alignment horizontal="left" vertical="center"/>
    </xf>
    <xf numFmtId="0" fontId="29" fillId="0" borderId="0" xfId="0" applyFont="1" applyBorder="1" applyAlignment="1" applyProtection="1">
      <alignment vertical="center"/>
    </xf>
    <xf numFmtId="164" fontId="6" fillId="0" borderId="28" xfId="1" applyNumberFormat="1" applyFont="1" applyBorder="1" applyAlignment="1" applyProtection="1">
      <alignment vertical="center"/>
    </xf>
    <xf numFmtId="0" fontId="6" fillId="0" borderId="33" xfId="1" applyFont="1" applyBorder="1" applyAlignment="1" applyProtection="1">
      <alignment vertical="center"/>
    </xf>
    <xf numFmtId="164" fontId="6" fillId="0" borderId="6" xfId="1" applyNumberFormat="1" applyFont="1" applyBorder="1" applyAlignment="1" applyProtection="1">
      <alignment vertical="center"/>
    </xf>
    <xf numFmtId="0" fontId="22" fillId="3" borderId="12" xfId="0" applyFont="1" applyFill="1" applyBorder="1" applyAlignment="1" applyProtection="1">
      <alignment vertical="center"/>
    </xf>
    <xf numFmtId="0" fontId="20" fillId="0" borderId="0" xfId="0" applyFont="1" applyAlignment="1" applyProtection="1">
      <alignment vertical="center"/>
    </xf>
    <xf numFmtId="0" fontId="21" fillId="0" borderId="20" xfId="0" applyFont="1" applyBorder="1" applyAlignment="1" applyProtection="1">
      <alignment horizontal="center" vertical="center"/>
      <protection locked="0"/>
    </xf>
    <xf numFmtId="0" fontId="21" fillId="0" borderId="28" xfId="0" applyFont="1" applyBorder="1" applyAlignment="1" applyProtection="1">
      <alignment horizontal="center" vertical="center"/>
      <protection locked="0"/>
    </xf>
    <xf numFmtId="0" fontId="0" fillId="0" borderId="0" xfId="0" applyAlignment="1" applyProtection="1">
      <alignment vertical="center"/>
    </xf>
    <xf numFmtId="0" fontId="3" fillId="0" borderId="0" xfId="1" applyFont="1" applyFill="1" applyBorder="1" applyAlignment="1" applyProtection="1">
      <alignment horizontal="center" vertical="top" wrapText="1"/>
    </xf>
    <xf numFmtId="0" fontId="7" fillId="0" borderId="0" xfId="0" applyFont="1" applyBorder="1" applyAlignment="1" applyProtection="1">
      <alignment vertical="center"/>
    </xf>
    <xf numFmtId="0" fontId="0" fillId="0" borderId="0" xfId="0" applyBorder="1" applyAlignment="1" applyProtection="1">
      <alignment vertical="center"/>
    </xf>
    <xf numFmtId="0" fontId="19" fillId="0" borderId="0" xfId="0" applyFont="1" applyBorder="1" applyAlignment="1" applyProtection="1">
      <alignment vertical="center"/>
    </xf>
    <xf numFmtId="4" fontId="23" fillId="0" borderId="7" xfId="0" applyNumberFormat="1" applyFont="1" applyBorder="1" applyAlignment="1" applyProtection="1">
      <alignment vertical="center"/>
    </xf>
    <xf numFmtId="0" fontId="24" fillId="0" borderId="0" xfId="0" applyFont="1" applyAlignment="1" applyProtection="1">
      <alignment vertical="center"/>
    </xf>
    <xf numFmtId="4" fontId="0" fillId="0" borderId="0" xfId="0" applyNumberFormat="1" applyBorder="1" applyAlignment="1" applyProtection="1">
      <alignment vertical="center"/>
    </xf>
    <xf numFmtId="0" fontId="2" fillId="0" borderId="0" xfId="0" applyFont="1" applyAlignment="1" applyProtection="1">
      <alignment horizontal="center" vertical="center"/>
    </xf>
    <xf numFmtId="2" fontId="6" fillId="0" borderId="14" xfId="0" applyNumberFormat="1" applyFont="1" applyFill="1" applyBorder="1" applyAlignment="1" applyProtection="1">
      <alignment horizontal="center" vertical="center" wrapText="1"/>
    </xf>
    <xf numFmtId="2" fontId="6" fillId="0" borderId="13" xfId="0" applyNumberFormat="1" applyFont="1" applyFill="1" applyBorder="1" applyAlignment="1" applyProtection="1">
      <alignment horizontal="center" vertical="center" wrapText="1"/>
    </xf>
    <xf numFmtId="2" fontId="6" fillId="0" borderId="15" xfId="0" applyNumberFormat="1" applyFont="1" applyFill="1" applyBorder="1" applyAlignment="1" applyProtection="1">
      <alignment horizontal="center" vertical="center" wrapText="1"/>
    </xf>
    <xf numFmtId="0" fontId="21" fillId="0" borderId="12" xfId="0" applyFont="1" applyBorder="1" applyAlignment="1" applyProtection="1">
      <alignment horizontal="center" vertical="center" wrapText="1"/>
    </xf>
    <xf numFmtId="0" fontId="27" fillId="6" borderId="24" xfId="0" applyFont="1" applyFill="1" applyBorder="1" applyAlignment="1" applyProtection="1">
      <alignment horizontal="center" vertical="center" wrapText="1"/>
    </xf>
    <xf numFmtId="10" fontId="6" fillId="0" borderId="19" xfId="0" applyNumberFormat="1" applyFont="1" applyFill="1" applyBorder="1" applyAlignment="1" applyProtection="1">
      <alignment horizontal="center" vertical="center" wrapText="1"/>
    </xf>
    <xf numFmtId="4" fontId="1" fillId="0" borderId="45" xfId="0" applyNumberFormat="1" applyFont="1" applyBorder="1" applyAlignment="1" applyProtection="1">
      <alignment vertical="center"/>
    </xf>
    <xf numFmtId="164" fontId="1" fillId="0" borderId="34" xfId="0" applyNumberFormat="1" applyFont="1" applyBorder="1" applyAlignment="1" applyProtection="1">
      <alignment vertical="center"/>
    </xf>
    <xf numFmtId="10" fontId="6" fillId="0" borderId="5" xfId="0" applyNumberFormat="1" applyFont="1" applyFill="1" applyBorder="1" applyAlignment="1" applyProtection="1">
      <alignment horizontal="center" vertical="center" wrapText="1"/>
    </xf>
    <xf numFmtId="4" fontId="1" fillId="0" borderId="33" xfId="0" applyNumberFormat="1" applyFont="1" applyBorder="1" applyAlignment="1" applyProtection="1">
      <alignment vertical="center"/>
    </xf>
    <xf numFmtId="164" fontId="1" fillId="0" borderId="6" xfId="0" applyNumberFormat="1" applyFont="1" applyBorder="1" applyAlignment="1" applyProtection="1">
      <alignment vertical="center"/>
    </xf>
    <xf numFmtId="10" fontId="6" fillId="0" borderId="31" xfId="0" applyNumberFormat="1" applyFont="1" applyFill="1" applyBorder="1" applyAlignment="1" applyProtection="1">
      <alignment horizontal="center" vertical="center" wrapText="1"/>
    </xf>
    <xf numFmtId="4" fontId="1" fillId="0" borderId="29" xfId="0" applyNumberFormat="1" applyFont="1" applyBorder="1" applyAlignment="1" applyProtection="1">
      <alignment vertical="center"/>
    </xf>
    <xf numFmtId="0" fontId="1" fillId="0" borderId="0" xfId="0" applyFont="1" applyAlignment="1" applyProtection="1">
      <alignment vertical="center"/>
    </xf>
    <xf numFmtId="4" fontId="1" fillId="0" borderId="1" xfId="0" applyNumberFormat="1" applyFont="1" applyFill="1" applyBorder="1" applyAlignment="1" applyProtection="1">
      <alignment vertical="center"/>
    </xf>
    <xf numFmtId="164" fontId="19" fillId="5" borderId="7" xfId="0" applyNumberFormat="1" applyFont="1" applyFill="1" applyBorder="1" applyAlignment="1" applyProtection="1">
      <alignment vertical="center"/>
    </xf>
    <xf numFmtId="164" fontId="19" fillId="5" borderId="16" xfId="0" applyNumberFormat="1" applyFont="1" applyFill="1" applyBorder="1" applyAlignment="1" applyProtection="1">
      <alignment horizontal="right" vertical="center"/>
    </xf>
    <xf numFmtId="164" fontId="0" fillId="0" borderId="0" xfId="0" applyNumberFormat="1" applyAlignment="1" applyProtection="1">
      <alignment vertical="center"/>
    </xf>
    <xf numFmtId="0" fontId="5" fillId="0" borderId="0" xfId="0" applyFont="1" applyFill="1" applyBorder="1" applyAlignment="1" applyProtection="1"/>
    <xf numFmtId="2" fontId="6" fillId="2" borderId="18" xfId="0" applyNumberFormat="1" applyFont="1" applyFill="1" applyBorder="1" applyAlignment="1" applyProtection="1">
      <alignment vertical="center"/>
      <protection locked="0"/>
    </xf>
    <xf numFmtId="2" fontId="6" fillId="0" borderId="19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9" xfId="0" applyNumberFormat="1" applyFont="1" applyFill="1" applyBorder="1" applyAlignment="1" applyProtection="1">
      <alignment vertical="center"/>
      <protection locked="0"/>
    </xf>
    <xf numFmtId="2" fontId="6" fillId="0" borderId="10" xfId="0" applyNumberFormat="1" applyFont="1" applyFill="1" applyBorder="1" applyAlignment="1" applyProtection="1">
      <alignment horizontal="center" vertical="center" wrapText="1"/>
      <protection locked="0"/>
    </xf>
    <xf numFmtId="2" fontId="6" fillId="2" borderId="21" xfId="0" applyNumberFormat="1" applyFont="1" applyFill="1" applyBorder="1" applyAlignment="1" applyProtection="1">
      <alignment vertical="center"/>
      <protection locked="0"/>
    </xf>
    <xf numFmtId="2" fontId="6" fillId="0" borderId="2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5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6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27" xfId="0" applyNumberFormat="1" applyFont="1" applyFill="1" applyBorder="1" applyAlignment="1" applyProtection="1">
      <alignment horizontal="center" vertical="center" wrapText="1"/>
      <protection locked="0"/>
    </xf>
    <xf numFmtId="0" fontId="28" fillId="0" borderId="12" xfId="0" applyFont="1" applyBorder="1" applyAlignment="1" applyProtection="1">
      <alignment horizontal="center" vertical="center" wrapText="1"/>
    </xf>
    <xf numFmtId="0" fontId="28" fillId="6" borderId="24" xfId="0" applyFont="1" applyFill="1" applyBorder="1" applyAlignment="1" applyProtection="1">
      <alignment horizontal="center" vertical="center" wrapText="1"/>
    </xf>
    <xf numFmtId="0" fontId="0" fillId="0" borderId="0" xfId="0" applyProtection="1"/>
    <xf numFmtId="0" fontId="12" fillId="0" borderId="12" xfId="1" applyFont="1" applyBorder="1" applyAlignment="1" applyProtection="1">
      <alignment horizontal="center" vertical="center" wrapText="1"/>
    </xf>
    <xf numFmtId="0" fontId="12" fillId="0" borderId="15" xfId="1" applyFont="1" applyBorder="1" applyAlignment="1" applyProtection="1">
      <alignment horizontal="center" vertical="center" wrapText="1"/>
    </xf>
    <xf numFmtId="1" fontId="12" fillId="0" borderId="7" xfId="1" applyNumberFormat="1" applyFont="1" applyBorder="1" applyAlignment="1" applyProtection="1">
      <alignment horizontal="center" vertical="center" wrapText="1"/>
    </xf>
    <xf numFmtId="0" fontId="0" fillId="0" borderId="0" xfId="0" applyFill="1" applyProtection="1"/>
    <xf numFmtId="0" fontId="6" fillId="0" borderId="0" xfId="1" applyFont="1" applyBorder="1" applyAlignment="1" applyProtection="1">
      <alignment wrapText="1"/>
    </xf>
    <xf numFmtId="1" fontId="12" fillId="0" borderId="1" xfId="1" applyNumberFormat="1" applyFont="1" applyBorder="1" applyAlignment="1" applyProtection="1">
      <alignment horizontal="right" wrapText="1"/>
    </xf>
    <xf numFmtId="164" fontId="12" fillId="6" borderId="7" xfId="1" applyNumberFormat="1" applyFont="1" applyFill="1" applyBorder="1" applyAlignment="1" applyProtection="1">
      <alignment wrapText="1"/>
    </xf>
    <xf numFmtId="0" fontId="14" fillId="0" borderId="0" xfId="1" applyFont="1" applyBorder="1" applyProtection="1"/>
    <xf numFmtId="0" fontId="13" fillId="0" borderId="0" xfId="1" applyFont="1" applyBorder="1" applyAlignment="1" applyProtection="1">
      <alignment horizontal="center"/>
    </xf>
    <xf numFmtId="4" fontId="13" fillId="0" borderId="0" xfId="1" applyNumberFormat="1" applyFont="1" applyBorder="1" applyProtection="1"/>
    <xf numFmtId="0" fontId="13" fillId="0" borderId="0" xfId="1" applyFont="1" applyAlignment="1" applyProtection="1">
      <alignment wrapText="1"/>
    </xf>
    <xf numFmtId="0" fontId="9" fillId="0" borderId="0" xfId="1" applyProtection="1"/>
    <xf numFmtId="0" fontId="0" fillId="0" borderId="0" xfId="0" applyBorder="1" applyAlignment="1" applyProtection="1">
      <alignment horizontal="center" vertical="center"/>
    </xf>
    <xf numFmtId="0" fontId="28" fillId="0" borderId="7" xfId="0" applyFont="1" applyBorder="1" applyAlignment="1" applyProtection="1">
      <alignment horizontal="center" vertical="center" wrapText="1"/>
    </xf>
    <xf numFmtId="0" fontId="28" fillId="6" borderId="3" xfId="0" applyFont="1" applyFill="1" applyBorder="1" applyAlignment="1" applyProtection="1">
      <alignment horizontal="center" vertical="center" wrapText="1"/>
    </xf>
    <xf numFmtId="4" fontId="1" fillId="0" borderId="9" xfId="0" applyNumberFormat="1" applyFont="1" applyBorder="1" applyAlignment="1" applyProtection="1">
      <alignment vertical="center"/>
    </xf>
    <xf numFmtId="164" fontId="1" fillId="0" borderId="20" xfId="0" applyNumberFormat="1" applyFont="1" applyBorder="1" applyAlignment="1" applyProtection="1">
      <alignment vertical="center"/>
    </xf>
    <xf numFmtId="4" fontId="1" fillId="0" borderId="4" xfId="0" applyNumberFormat="1" applyFont="1" applyBorder="1" applyAlignment="1" applyProtection="1">
      <alignment vertical="center"/>
    </xf>
    <xf numFmtId="164" fontId="1" fillId="0" borderId="28" xfId="0" applyNumberFormat="1" applyFont="1" applyBorder="1" applyAlignment="1" applyProtection="1">
      <alignment vertical="center"/>
    </xf>
    <xf numFmtId="4" fontId="1" fillId="0" borderId="21" xfId="0" applyNumberFormat="1" applyFont="1" applyBorder="1" applyAlignment="1" applyProtection="1">
      <alignment vertical="center"/>
    </xf>
    <xf numFmtId="164" fontId="1" fillId="0" borderId="37" xfId="0" applyNumberFormat="1" applyFont="1" applyBorder="1" applyAlignment="1" applyProtection="1">
      <alignment vertical="center"/>
    </xf>
    <xf numFmtId="4" fontId="1" fillId="0" borderId="7" xfId="0" applyNumberFormat="1" applyFont="1" applyFill="1" applyBorder="1" applyAlignment="1" applyProtection="1">
      <alignment vertical="center"/>
    </xf>
    <xf numFmtId="4" fontId="1" fillId="0" borderId="0" xfId="0" applyNumberFormat="1" applyFont="1" applyFill="1" applyBorder="1" applyAlignment="1" applyProtection="1">
      <alignment vertical="center"/>
    </xf>
    <xf numFmtId="164" fontId="19" fillId="4" borderId="7" xfId="0" applyNumberFormat="1" applyFont="1" applyFill="1" applyBorder="1" applyAlignment="1" applyProtection="1">
      <alignment horizontal="right" vertical="center"/>
    </xf>
    <xf numFmtId="0" fontId="31" fillId="0" borderId="0" xfId="0" applyFont="1" applyBorder="1" applyAlignment="1" applyProtection="1">
      <alignment vertical="center"/>
    </xf>
    <xf numFmtId="4" fontId="1" fillId="0" borderId="40" xfId="0" applyNumberFormat="1" applyFont="1" applyBorder="1" applyAlignment="1" applyProtection="1">
      <alignment vertical="center"/>
    </xf>
    <xf numFmtId="164" fontId="1" fillId="0" borderId="38" xfId="0" applyNumberFormat="1" applyFont="1" applyBorder="1" applyAlignment="1" applyProtection="1">
      <alignment vertical="center"/>
    </xf>
    <xf numFmtId="4" fontId="1" fillId="0" borderId="41" xfId="0" applyNumberFormat="1" applyFont="1" applyBorder="1" applyAlignment="1" applyProtection="1">
      <alignment vertical="center"/>
    </xf>
    <xf numFmtId="4" fontId="1" fillId="0" borderId="44" xfId="0" applyNumberFormat="1" applyFont="1" applyBorder="1" applyAlignment="1" applyProtection="1">
      <alignment vertical="center"/>
    </xf>
    <xf numFmtId="4" fontId="21" fillId="0" borderId="45" xfId="0" applyNumberFormat="1" applyFont="1" applyBorder="1" applyAlignment="1" applyProtection="1">
      <alignment vertical="center"/>
    </xf>
    <xf numFmtId="164" fontId="21" fillId="0" borderId="34" xfId="0" applyNumberFormat="1" applyFont="1" applyBorder="1" applyAlignment="1" applyProtection="1">
      <alignment vertical="center"/>
    </xf>
    <xf numFmtId="4" fontId="21" fillId="0" borderId="4" xfId="0" applyNumberFormat="1" applyFont="1" applyBorder="1" applyAlignment="1" applyProtection="1">
      <alignment vertical="center"/>
    </xf>
    <xf numFmtId="4" fontId="21" fillId="0" borderId="7" xfId="0" applyNumberFormat="1" applyFont="1" applyFill="1" applyBorder="1" applyAlignment="1" applyProtection="1">
      <alignment vertical="center"/>
    </xf>
    <xf numFmtId="164" fontId="30" fillId="5" borderId="7" xfId="0" applyNumberFormat="1" applyFont="1" applyFill="1" applyBorder="1" applyAlignment="1" applyProtection="1">
      <alignment horizontal="right" vertical="center"/>
    </xf>
    <xf numFmtId="164" fontId="22" fillId="5" borderId="7" xfId="0" applyNumberFormat="1" applyFont="1" applyFill="1" applyBorder="1" applyAlignment="1" applyProtection="1">
      <alignment horizontal="right" vertical="center"/>
    </xf>
    <xf numFmtId="3" fontId="6" fillId="2" borderId="18" xfId="0" applyNumberFormat="1" applyFont="1" applyFill="1" applyBorder="1" applyAlignment="1" applyProtection="1">
      <alignment vertical="center"/>
      <protection locked="0"/>
    </xf>
    <xf numFmtId="3" fontId="6" fillId="2" borderId="9" xfId="0" applyNumberFormat="1" applyFont="1" applyFill="1" applyBorder="1" applyAlignment="1" applyProtection="1">
      <alignment vertical="center"/>
      <protection locked="0"/>
    </xf>
    <xf numFmtId="3" fontId="6" fillId="2" borderId="21" xfId="0" applyNumberFormat="1" applyFont="1" applyFill="1" applyBorder="1" applyAlignment="1" applyProtection="1">
      <alignment vertical="center"/>
      <protection locked="0"/>
    </xf>
    <xf numFmtId="2" fontId="6" fillId="0" borderId="39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2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43" xfId="0" applyNumberFormat="1" applyFont="1" applyFill="1" applyBorder="1" applyAlignment="1" applyProtection="1">
      <alignment horizontal="center" vertical="center" wrapText="1"/>
      <protection locked="0"/>
    </xf>
    <xf numFmtId="2" fontId="6" fillId="0" borderId="30" xfId="0" applyNumberFormat="1" applyFont="1" applyFill="1" applyBorder="1" applyAlignment="1" applyProtection="1">
      <alignment horizontal="center" vertical="center" wrapText="1"/>
      <protection locked="0"/>
    </xf>
    <xf numFmtId="0" fontId="6" fillId="0" borderId="9" xfId="1" applyFont="1" applyBorder="1" applyAlignment="1" applyProtection="1">
      <alignment wrapText="1"/>
      <protection locked="0"/>
    </xf>
    <xf numFmtId="1" fontId="6" fillId="0" borderId="26" xfId="1" applyNumberFormat="1" applyFont="1" applyBorder="1" applyAlignment="1" applyProtection="1">
      <alignment wrapText="1"/>
      <protection locked="0"/>
    </xf>
    <xf numFmtId="164" fontId="6" fillId="0" borderId="8" xfId="1" applyNumberFormat="1" applyFont="1" applyBorder="1" applyAlignment="1" applyProtection="1">
      <alignment wrapText="1"/>
      <protection locked="0"/>
    </xf>
    <xf numFmtId="0" fontId="6" fillId="0" borderId="4" xfId="1" applyFont="1" applyBorder="1" applyAlignment="1" applyProtection="1">
      <alignment wrapText="1"/>
      <protection locked="0"/>
    </xf>
    <xf numFmtId="1" fontId="6" fillId="0" borderId="23" xfId="1" applyNumberFormat="1" applyFont="1" applyBorder="1" applyAlignment="1" applyProtection="1">
      <alignment wrapText="1"/>
      <protection locked="0"/>
    </xf>
    <xf numFmtId="164" fontId="6" fillId="0" borderId="11" xfId="1" applyNumberFormat="1" applyFont="1" applyBorder="1" applyAlignment="1" applyProtection="1">
      <alignment wrapText="1"/>
      <protection locked="0"/>
    </xf>
    <xf numFmtId="0" fontId="6" fillId="0" borderId="29" xfId="1" applyFont="1" applyBorder="1" applyAlignment="1" applyProtection="1">
      <alignment wrapText="1"/>
      <protection locked="0"/>
    </xf>
    <xf numFmtId="1" fontId="6" fillId="0" borderId="30" xfId="1" applyNumberFormat="1" applyFont="1" applyBorder="1" applyAlignment="1" applyProtection="1">
      <alignment wrapText="1"/>
      <protection locked="0"/>
    </xf>
    <xf numFmtId="164" fontId="6" fillId="0" borderId="17" xfId="1" applyNumberFormat="1" applyFont="1" applyBorder="1" applyAlignment="1" applyProtection="1">
      <alignment wrapText="1"/>
      <protection locked="0"/>
    </xf>
    <xf numFmtId="0" fontId="28" fillId="0" borderId="0" xfId="0" applyFont="1" applyAlignment="1" applyProtection="1">
      <alignment horizontal="center" vertical="center"/>
    </xf>
    <xf numFmtId="0" fontId="21" fillId="0" borderId="0" xfId="0" applyFont="1" applyAlignment="1" applyProtection="1">
      <alignment horizontal="left" vertical="center"/>
    </xf>
    <xf numFmtId="0" fontId="12" fillId="0" borderId="32" xfId="1" applyFont="1" applyBorder="1" applyAlignment="1" applyProtection="1">
      <alignment horizontal="left" vertical="center"/>
    </xf>
    <xf numFmtId="0" fontId="12" fillId="0" borderId="39" xfId="1" applyFont="1" applyBorder="1" applyAlignment="1" applyProtection="1">
      <alignment horizontal="left" vertical="center"/>
    </xf>
    <xf numFmtId="0" fontId="17" fillId="3" borderId="0" xfId="0" applyFont="1" applyFill="1" applyBorder="1" applyAlignment="1" applyProtection="1">
      <alignment horizontal="center" wrapText="1"/>
    </xf>
    <xf numFmtId="0" fontId="17" fillId="3" borderId="0" xfId="0" applyFont="1" applyFill="1" applyBorder="1" applyAlignment="1" applyProtection="1">
      <alignment horizontal="center"/>
    </xf>
    <xf numFmtId="0" fontId="19" fillId="3" borderId="0" xfId="0" applyFont="1" applyFill="1" applyBorder="1" applyAlignment="1" applyProtection="1">
      <alignment horizontal="center" vertical="center" wrapText="1"/>
    </xf>
    <xf numFmtId="0" fontId="21" fillId="3" borderId="0" xfId="0" applyFont="1" applyFill="1" applyBorder="1" applyAlignment="1" applyProtection="1">
      <alignment horizontal="center" vertical="center" wrapText="1"/>
    </xf>
    <xf numFmtId="0" fontId="19" fillId="3" borderId="1" xfId="0" applyFont="1" applyFill="1" applyBorder="1" applyAlignment="1" applyProtection="1">
      <alignment horizontal="center" vertical="center" wrapText="1"/>
    </xf>
    <xf numFmtId="0" fontId="19" fillId="3" borderId="3" xfId="0" applyFont="1" applyFill="1" applyBorder="1" applyAlignment="1" applyProtection="1">
      <alignment horizontal="center" vertical="center" wrapText="1"/>
    </xf>
    <xf numFmtId="0" fontId="21" fillId="0" borderId="46" xfId="0" applyFont="1" applyBorder="1" applyAlignment="1" applyProtection="1">
      <alignment horizontal="center" vertical="center"/>
    </xf>
    <xf numFmtId="0" fontId="5" fillId="0" borderId="0" xfId="0" applyFont="1" applyFill="1" applyBorder="1" applyAlignment="1" applyProtection="1">
      <alignment vertical="top"/>
    </xf>
    <xf numFmtId="0" fontId="5" fillId="0" borderId="0" xfId="0" applyFont="1" applyFill="1" applyBorder="1" applyAlignment="1" applyProtection="1"/>
    <xf numFmtId="0" fontId="10" fillId="0" borderId="0" xfId="0" applyFont="1" applyAlignment="1" applyProtection="1">
      <alignment horizontal="left" vertical="center" wrapText="1"/>
    </xf>
    <xf numFmtId="0" fontId="3" fillId="6" borderId="1" xfId="1" applyFont="1" applyFill="1" applyBorder="1" applyAlignment="1" applyProtection="1">
      <alignment horizontal="center" vertical="center" wrapText="1"/>
    </xf>
    <xf numFmtId="0" fontId="3" fillId="6" borderId="2" xfId="1" applyFont="1" applyFill="1" applyBorder="1" applyAlignment="1" applyProtection="1">
      <alignment horizontal="center" vertical="center" wrapText="1"/>
    </xf>
    <xf numFmtId="0" fontId="3" fillId="6" borderId="3" xfId="1" applyFont="1" applyFill="1" applyBorder="1" applyAlignment="1" applyProtection="1">
      <alignment horizontal="center" vertical="center" wrapText="1"/>
    </xf>
    <xf numFmtId="0" fontId="11" fillId="0" borderId="0" xfId="1" applyFont="1" applyBorder="1" applyAlignment="1" applyProtection="1">
      <alignment horizontal="left"/>
    </xf>
    <xf numFmtId="0" fontId="12" fillId="0" borderId="0" xfId="1" applyFont="1" applyBorder="1" applyAlignment="1" applyProtection="1">
      <alignment horizontal="center"/>
    </xf>
  </cellXfs>
  <cellStyles count="2">
    <cellStyle name="Standard" xfId="0" builtinId="0"/>
    <cellStyle name="Standard 2" xfId="1"/>
  </cellStyles>
  <dxfs count="0"/>
  <tableStyles count="0" defaultTableStyle="TableStyleMedium2" defaultPivotStyle="PivotStyleLight16"/>
  <colors>
    <mruColors>
      <color rgb="FFFFFF66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1196340</xdr:colOff>
      <xdr:row>4</xdr:row>
      <xdr:rowOff>142776</xdr:rowOff>
    </xdr:to>
    <xdr:pic>
      <xdr:nvPicPr>
        <xdr:cNvPr id="6" name="Grafik 5"/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96340" cy="1133376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1</xdr:col>
      <xdr:colOff>1043940</xdr:colOff>
      <xdr:row>0</xdr:row>
      <xdr:rowOff>0</xdr:rowOff>
    </xdr:from>
    <xdr:to>
      <xdr:col>1</xdr:col>
      <xdr:colOff>2247900</xdr:colOff>
      <xdr:row>4</xdr:row>
      <xdr:rowOff>99060</xdr:rowOff>
    </xdr:to>
    <xdr:pic>
      <xdr:nvPicPr>
        <xdr:cNvPr id="5" name="Bild 1"/>
        <xdr:cNvPicPr/>
      </xdr:nvPicPr>
      <xdr:blipFill>
        <a:blip xmlns:r="http://schemas.openxmlformats.org/officeDocument/2006/relationships" r:embed="rId2" cstate="print"/>
        <a:srcRect/>
        <a:stretch>
          <a:fillRect/>
        </a:stretch>
      </xdr:blipFill>
      <xdr:spPr bwMode="auto">
        <a:xfrm>
          <a:off x="4328160" y="0"/>
          <a:ext cx="1203960" cy="108966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2080260</xdr:colOff>
      <xdr:row>0</xdr:row>
      <xdr:rowOff>0</xdr:rowOff>
    </xdr:from>
    <xdr:to>
      <xdr:col>1</xdr:col>
      <xdr:colOff>388620</xdr:colOff>
      <xdr:row>4</xdr:row>
      <xdr:rowOff>76200</xdr:rowOff>
    </xdr:to>
    <xdr:pic>
      <xdr:nvPicPr>
        <xdr:cNvPr id="8" name="Bild 2" descr="http://www.ams.at/_images/900_logo_news.jpg"/>
        <xdr:cNvPicPr/>
      </xdr:nvPicPr>
      <xdr:blipFill>
        <a:blip xmlns:r="http://schemas.openxmlformats.org/officeDocument/2006/relationships" r:embed="rId3" cstate="print"/>
        <a:srcRect/>
        <a:stretch>
          <a:fillRect/>
        </a:stretch>
      </xdr:blipFill>
      <xdr:spPr bwMode="auto">
        <a:xfrm>
          <a:off x="2080260" y="0"/>
          <a:ext cx="1592580" cy="10668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C33"/>
  <sheetViews>
    <sheetView tabSelected="1" zoomScaleNormal="100" workbookViewId="0">
      <selection activeCell="B20" sqref="B20"/>
    </sheetView>
  </sheetViews>
  <sheetFormatPr baseColWidth="10" defaultColWidth="11.42578125" defaultRowHeight="14.25" x14ac:dyDescent="0.25"/>
  <cols>
    <col min="1" max="1" width="47.85546875" style="6" customWidth="1"/>
    <col min="2" max="2" width="33" style="6" customWidth="1"/>
    <col min="3" max="16384" width="11.42578125" style="6"/>
  </cols>
  <sheetData>
    <row r="1" spans="1:3" ht="44.25" customHeight="1" x14ac:dyDescent="0.25">
      <c r="C1" s="7"/>
    </row>
    <row r="2" spans="1:3" ht="12" customHeight="1" x14ac:dyDescent="0.25">
      <c r="A2" s="8"/>
    </row>
    <row r="3" spans="1:3" ht="12" customHeight="1" x14ac:dyDescent="0.25">
      <c r="A3" s="8"/>
    </row>
    <row r="4" spans="1:3" ht="10.5" customHeight="1" x14ac:dyDescent="0.25">
      <c r="A4" s="8"/>
    </row>
    <row r="5" spans="1:3" ht="15" customHeight="1" x14ac:dyDescent="0.25">
      <c r="A5" s="9"/>
    </row>
    <row r="6" spans="1:3" ht="46.15" customHeight="1" x14ac:dyDescent="0.4">
      <c r="A6" s="136" t="s">
        <v>31</v>
      </c>
      <c r="B6" s="137"/>
    </row>
    <row r="7" spans="1:3" ht="23.25" customHeight="1" x14ac:dyDescent="0.25">
      <c r="A7" s="138" t="s">
        <v>21</v>
      </c>
      <c r="B7" s="138"/>
    </row>
    <row r="8" spans="1:3" ht="15" customHeight="1" x14ac:dyDescent="0.25">
      <c r="A8" s="139" t="s">
        <v>18</v>
      </c>
      <c r="B8" s="139"/>
    </row>
    <row r="9" spans="1:3" ht="19.149999999999999" customHeight="1" thickBot="1" x14ac:dyDescent="0.3">
      <c r="A9" s="10"/>
      <c r="B9" s="11"/>
    </row>
    <row r="10" spans="1:3" ht="19.5" customHeight="1" x14ac:dyDescent="0.25">
      <c r="A10" s="12" t="s">
        <v>1</v>
      </c>
      <c r="B10" s="39"/>
    </row>
    <row r="11" spans="1:3" ht="19.5" customHeight="1" x14ac:dyDescent="0.25">
      <c r="A11" s="13" t="s">
        <v>17</v>
      </c>
      <c r="B11" s="40"/>
    </row>
    <row r="12" spans="1:3" ht="19.5" customHeight="1" thickBot="1" x14ac:dyDescent="0.3">
      <c r="A12" s="14" t="s">
        <v>44</v>
      </c>
      <c r="B12" s="15" t="s">
        <v>43</v>
      </c>
    </row>
    <row r="13" spans="1:3" s="18" customFormat="1" ht="19.149999999999999" customHeight="1" thickBot="1" x14ac:dyDescent="0.3">
      <c r="A13" s="16"/>
      <c r="B13" s="17"/>
    </row>
    <row r="14" spans="1:3" s="18" customFormat="1" ht="33" customHeight="1" thickBot="1" x14ac:dyDescent="0.3">
      <c r="A14" s="140" t="s">
        <v>22</v>
      </c>
      <c r="B14" s="141"/>
    </row>
    <row r="15" spans="1:3" s="18" customFormat="1" ht="24" customHeight="1" x14ac:dyDescent="0.25">
      <c r="A15" s="19" t="s">
        <v>27</v>
      </c>
      <c r="B15" s="20">
        <f>'Projektleitung 2019'!F12</f>
        <v>0</v>
      </c>
    </row>
    <row r="16" spans="1:3" s="18" customFormat="1" ht="24" customHeight="1" x14ac:dyDescent="0.25">
      <c r="A16" s="19" t="s">
        <v>32</v>
      </c>
      <c r="B16" s="20">
        <f>'Projektleitung 2020'!F12</f>
        <v>0</v>
      </c>
    </row>
    <row r="17" spans="1:2" s="18" customFormat="1" ht="24" customHeight="1" x14ac:dyDescent="0.25">
      <c r="A17" s="21" t="s">
        <v>28</v>
      </c>
      <c r="B17" s="22">
        <f>'Schlüsselkräfte 2019'!F27</f>
        <v>0</v>
      </c>
    </row>
    <row r="18" spans="1:2" s="18" customFormat="1" ht="24" customHeight="1" x14ac:dyDescent="0.25">
      <c r="A18" s="21" t="s">
        <v>33</v>
      </c>
      <c r="B18" s="23">
        <f>'Schlüsselkräfte 2020'!F27</f>
        <v>0</v>
      </c>
    </row>
    <row r="19" spans="1:2" s="18" customFormat="1" ht="24" customHeight="1" x14ac:dyDescent="0.25">
      <c r="A19" s="24" t="s">
        <v>29</v>
      </c>
      <c r="B19" s="22">
        <f>'Verwaltung 2019'!F18</f>
        <v>0</v>
      </c>
    </row>
    <row r="20" spans="1:2" s="18" customFormat="1" ht="24" customHeight="1" thickBot="1" x14ac:dyDescent="0.3">
      <c r="A20" s="25" t="s">
        <v>34</v>
      </c>
      <c r="B20" s="26">
        <f>'Verwaltung 2020'!F18</f>
        <v>0</v>
      </c>
    </row>
    <row r="21" spans="1:2" s="18" customFormat="1" ht="24" customHeight="1" thickBot="1" x14ac:dyDescent="0.3">
      <c r="A21" s="27" t="s">
        <v>2</v>
      </c>
      <c r="B21" s="28">
        <f>B15+B16+B17+B18+B19+B20</f>
        <v>0</v>
      </c>
    </row>
    <row r="22" spans="1:2" s="18" customFormat="1" ht="24" customHeight="1" thickBot="1" x14ac:dyDescent="0.3">
      <c r="A22" s="29" t="s">
        <v>6</v>
      </c>
      <c r="B22" s="20">
        <f>Einnahmen!C15</f>
        <v>0</v>
      </c>
    </row>
    <row r="23" spans="1:2" s="18" customFormat="1" ht="30.75" customHeight="1" thickBot="1" x14ac:dyDescent="0.3">
      <c r="A23" s="30" t="s">
        <v>7</v>
      </c>
      <c r="B23" s="31">
        <f>B21-B22</f>
        <v>0</v>
      </c>
    </row>
    <row r="24" spans="1:2" s="18" customFormat="1" ht="32.25" customHeight="1" thickBot="1" x14ac:dyDescent="0.3">
      <c r="A24" s="32" t="s">
        <v>50</v>
      </c>
      <c r="B24" s="33"/>
    </row>
    <row r="25" spans="1:2" s="18" customFormat="1" ht="33.75" customHeight="1" x14ac:dyDescent="0.25">
      <c r="A25" s="134" t="s">
        <v>8</v>
      </c>
      <c r="B25" s="135"/>
    </row>
    <row r="26" spans="1:2" s="18" customFormat="1" ht="24" customHeight="1" x14ac:dyDescent="0.25">
      <c r="A26" s="21" t="s">
        <v>20</v>
      </c>
      <c r="B26" s="34">
        <f>B23/2</f>
        <v>0</v>
      </c>
    </row>
    <row r="27" spans="1:2" s="18" customFormat="1" ht="24" customHeight="1" thickBot="1" x14ac:dyDescent="0.3">
      <c r="A27" s="35" t="s">
        <v>3</v>
      </c>
      <c r="B27" s="36">
        <f>B23/2</f>
        <v>0</v>
      </c>
    </row>
    <row r="28" spans="1:2" s="18" customFormat="1" ht="33.75" customHeight="1" thickBot="1" x14ac:dyDescent="0.3">
      <c r="A28" s="37" t="s">
        <v>4</v>
      </c>
      <c r="B28" s="31">
        <f>SUM(B26:B27)</f>
        <v>0</v>
      </c>
    </row>
    <row r="29" spans="1:2" s="18" customFormat="1" ht="18" customHeight="1" x14ac:dyDescent="0.25">
      <c r="A29" s="142" t="s">
        <v>51</v>
      </c>
      <c r="B29" s="142"/>
    </row>
    <row r="30" spans="1:2" s="18" customFormat="1" ht="18" customHeight="1" x14ac:dyDescent="0.25">
      <c r="A30" s="17"/>
      <c r="B30" s="17"/>
    </row>
    <row r="31" spans="1:2" s="18" customFormat="1" ht="12.75" x14ac:dyDescent="0.25">
      <c r="A31" s="132" t="s">
        <v>5</v>
      </c>
      <c r="B31" s="132"/>
    </row>
    <row r="32" spans="1:2" x14ac:dyDescent="0.25">
      <c r="A32" s="133"/>
      <c r="B32" s="133"/>
    </row>
    <row r="33" spans="1:1" x14ac:dyDescent="0.25">
      <c r="A33" s="38"/>
    </row>
  </sheetData>
  <sheetProtection selectLockedCells="1"/>
  <mergeCells count="8">
    <mergeCell ref="A31:B31"/>
    <mergeCell ref="A32:B32"/>
    <mergeCell ref="A25:B25"/>
    <mergeCell ref="A6:B6"/>
    <mergeCell ref="A7:B7"/>
    <mergeCell ref="A8:B8"/>
    <mergeCell ref="A14:B14"/>
    <mergeCell ref="A29:B29"/>
  </mergeCells>
  <pageMargins left="0.9055118110236221" right="0.78740157480314965" top="0.59055118110236227" bottom="0.59055118110236227" header="0.11811023622047245" footer="0.31496062992125984"/>
  <pageSetup paperSize="9" orientation="portrait" r:id="rId1"/>
  <headerFooter>
    <oddHeader xml:space="preserve">&amp;C&amp;"Arial,Fett"&amp;14
</oddHeader>
  </headerFooter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1"/>
  <sheetViews>
    <sheetView zoomScaleNormal="100" workbookViewId="0">
      <selection activeCell="D10" sqref="D10"/>
    </sheetView>
  </sheetViews>
  <sheetFormatPr baseColWidth="10" defaultColWidth="11.42578125" defaultRowHeight="15" x14ac:dyDescent="0.25"/>
  <cols>
    <col min="1" max="1" width="25.140625" style="41" customWidth="1"/>
    <col min="2" max="2" width="12.28515625" style="41" customWidth="1"/>
    <col min="3" max="3" width="14" style="41" customWidth="1"/>
    <col min="4" max="4" width="11.85546875" style="41" customWidth="1"/>
    <col min="5" max="5" width="11.7109375" style="41" customWidth="1"/>
    <col min="6" max="6" width="15.7109375" style="41" customWidth="1"/>
    <col min="7" max="16384" width="11.42578125" style="41"/>
  </cols>
  <sheetData>
    <row r="1" spans="1:7" ht="47.25" customHeight="1" thickBot="1" x14ac:dyDescent="0.3">
      <c r="A1" s="146" t="s">
        <v>42</v>
      </c>
      <c r="B1" s="147"/>
      <c r="C1" s="147"/>
      <c r="D1" s="147"/>
      <c r="E1" s="147"/>
      <c r="F1" s="148"/>
    </row>
    <row r="2" spans="1:7" ht="11.25" customHeight="1" x14ac:dyDescent="0.25">
      <c r="A2" s="42"/>
      <c r="B2" s="42"/>
      <c r="C2" s="42"/>
      <c r="D2" s="42"/>
      <c r="E2" s="42"/>
      <c r="F2" s="42"/>
    </row>
    <row r="3" spans="1:7" ht="16.5" thickBot="1" x14ac:dyDescent="0.3">
      <c r="A3" s="43"/>
      <c r="B3" s="44"/>
      <c r="C3" s="44"/>
      <c r="D3" s="44"/>
      <c r="E3" s="44"/>
      <c r="F3" s="44"/>
    </row>
    <row r="4" spans="1:7" ht="15.75" thickBot="1" x14ac:dyDescent="0.3">
      <c r="A4" s="45" t="s">
        <v>23</v>
      </c>
      <c r="B4" s="45"/>
      <c r="C4" s="45"/>
      <c r="D4" s="45"/>
      <c r="E4" s="45"/>
      <c r="F4" s="46">
        <v>58.35</v>
      </c>
      <c r="G4" s="47"/>
    </row>
    <row r="5" spans="1:7" x14ac:dyDescent="0.25">
      <c r="A5" s="44"/>
      <c r="B5" s="44"/>
      <c r="C5" s="44"/>
      <c r="D5" s="44"/>
      <c r="E5" s="44"/>
      <c r="F5" s="48"/>
    </row>
    <row r="6" spans="1:7" ht="16.5" thickBot="1" x14ac:dyDescent="0.3">
      <c r="A6" s="43"/>
      <c r="E6" s="49"/>
    </row>
    <row r="7" spans="1:7" ht="51.75" thickBot="1" x14ac:dyDescent="0.3">
      <c r="A7" s="5" t="s">
        <v>10</v>
      </c>
      <c r="B7" s="50" t="s">
        <v>35</v>
      </c>
      <c r="C7" s="51" t="s">
        <v>11</v>
      </c>
      <c r="D7" s="52" t="s">
        <v>0</v>
      </c>
      <c r="E7" s="53" t="s">
        <v>12</v>
      </c>
      <c r="F7" s="54" t="s">
        <v>13</v>
      </c>
    </row>
    <row r="8" spans="1:7" ht="21" customHeight="1" x14ac:dyDescent="0.25">
      <c r="A8" s="69"/>
      <c r="B8" s="70"/>
      <c r="C8" s="55" t="e">
        <f>D8/B8</f>
        <v>#DIV/0!</v>
      </c>
      <c r="D8" s="75"/>
      <c r="E8" s="56">
        <f>D8*10.5</f>
        <v>0</v>
      </c>
      <c r="F8" s="57">
        <f>E8*$F$4</f>
        <v>0</v>
      </c>
    </row>
    <row r="9" spans="1:7" ht="21" customHeight="1" x14ac:dyDescent="0.25">
      <c r="A9" s="71"/>
      <c r="B9" s="72"/>
      <c r="C9" s="58" t="e">
        <f t="shared" ref="C9:C11" si="0">D9/B9</f>
        <v>#DIV/0!</v>
      </c>
      <c r="D9" s="76"/>
      <c r="E9" s="59">
        <f t="shared" ref="E9:E11" si="1">D9*10.5</f>
        <v>0</v>
      </c>
      <c r="F9" s="60">
        <f>E9*$F$4</f>
        <v>0</v>
      </c>
    </row>
    <row r="10" spans="1:7" ht="21" customHeight="1" x14ac:dyDescent="0.25">
      <c r="A10" s="71"/>
      <c r="B10" s="72"/>
      <c r="C10" s="58" t="e">
        <f t="shared" si="0"/>
        <v>#DIV/0!</v>
      </c>
      <c r="D10" s="76"/>
      <c r="E10" s="59">
        <f t="shared" si="1"/>
        <v>0</v>
      </c>
      <c r="F10" s="60">
        <f t="shared" ref="F10:F11" si="2">E10*$F$4</f>
        <v>0</v>
      </c>
    </row>
    <row r="11" spans="1:7" ht="21" customHeight="1" thickBot="1" x14ac:dyDescent="0.3">
      <c r="A11" s="73"/>
      <c r="B11" s="74"/>
      <c r="C11" s="61" t="e">
        <f t="shared" si="0"/>
        <v>#DIV/0!</v>
      </c>
      <c r="D11" s="77"/>
      <c r="E11" s="62">
        <f t="shared" si="1"/>
        <v>0</v>
      </c>
      <c r="F11" s="60">
        <f t="shared" si="2"/>
        <v>0</v>
      </c>
    </row>
    <row r="12" spans="1:7" ht="26.25" customHeight="1" thickBot="1" x14ac:dyDescent="0.3">
      <c r="A12" s="63"/>
      <c r="B12" s="63"/>
      <c r="C12" s="63"/>
      <c r="D12" s="63"/>
      <c r="E12" s="64">
        <f>SUM(E8:E11)</f>
        <v>0</v>
      </c>
      <c r="F12" s="65">
        <f>SUM(F8:F11)</f>
        <v>0</v>
      </c>
    </row>
    <row r="13" spans="1:7" ht="24.75" customHeight="1" thickBot="1" x14ac:dyDescent="0.3">
      <c r="A13" s="63"/>
      <c r="B13" s="63"/>
      <c r="C13" s="63"/>
      <c r="D13" s="63"/>
      <c r="E13" s="63"/>
      <c r="F13" s="66" t="s">
        <v>16</v>
      </c>
    </row>
    <row r="14" spans="1:7" x14ac:dyDescent="0.25">
      <c r="A14" s="41" t="s">
        <v>47</v>
      </c>
      <c r="F14" s="67"/>
    </row>
    <row r="15" spans="1:7" x14ac:dyDescent="0.25">
      <c r="A15" s="41" t="s">
        <v>15</v>
      </c>
      <c r="F15" s="67"/>
    </row>
    <row r="16" spans="1:7" x14ac:dyDescent="0.25">
      <c r="A16" s="41" t="s">
        <v>24</v>
      </c>
      <c r="F16" s="67"/>
    </row>
    <row r="17" spans="1:6" x14ac:dyDescent="0.25">
      <c r="A17" s="41" t="s">
        <v>25</v>
      </c>
    </row>
    <row r="18" spans="1:6" x14ac:dyDescent="0.15">
      <c r="A18" s="1"/>
      <c r="B18" s="2"/>
      <c r="C18" s="2"/>
    </row>
    <row r="19" spans="1:6" x14ac:dyDescent="0.15">
      <c r="A19" s="3"/>
      <c r="B19" s="4"/>
      <c r="C19" s="4"/>
    </row>
    <row r="20" spans="1:6" x14ac:dyDescent="0.15">
      <c r="A20" s="143"/>
      <c r="B20" s="144"/>
      <c r="C20" s="68"/>
    </row>
    <row r="21" spans="1:6" ht="30.75" customHeight="1" x14ac:dyDescent="0.25">
      <c r="A21" s="145" t="s">
        <v>30</v>
      </c>
      <c r="B21" s="145"/>
      <c r="C21" s="145"/>
      <c r="D21" s="145"/>
      <c r="E21" s="145"/>
      <c r="F21" s="145"/>
    </row>
  </sheetData>
  <sheetProtection selectLockedCells="1"/>
  <mergeCells count="3">
    <mergeCell ref="A20:B20"/>
    <mergeCell ref="A21:F21"/>
    <mergeCell ref="A1:F1"/>
  </mergeCells>
  <pageMargins left="0.9055118110236221" right="0.78740157480314965" top="0.59055118110236227" bottom="0.59055118110236227" header="0.11811023622047245" footer="0.31496062992125984"/>
  <pageSetup paperSize="9" scale="92" orientation="portrait" r:id="rId1"/>
  <headerFooter>
    <oddHeader xml:space="preserve">&amp;C&amp;"Arial,Fett"&amp;14
</oddHead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21"/>
  <sheetViews>
    <sheetView zoomScaleNormal="100" workbookViewId="0">
      <selection activeCell="I7" sqref="I7"/>
    </sheetView>
  </sheetViews>
  <sheetFormatPr baseColWidth="10" defaultColWidth="11.42578125" defaultRowHeight="15" x14ac:dyDescent="0.25"/>
  <cols>
    <col min="1" max="1" width="24.5703125" style="41" customWidth="1"/>
    <col min="2" max="2" width="12.28515625" style="41" customWidth="1"/>
    <col min="3" max="3" width="14" style="41" customWidth="1"/>
    <col min="4" max="4" width="11.85546875" style="41" customWidth="1"/>
    <col min="5" max="5" width="11.7109375" style="41" customWidth="1"/>
    <col min="6" max="6" width="15.7109375" style="41" customWidth="1"/>
    <col min="7" max="16384" width="11.42578125" style="41"/>
  </cols>
  <sheetData>
    <row r="1" spans="1:6" ht="47.25" customHeight="1" thickBot="1" x14ac:dyDescent="0.3">
      <c r="A1" s="146" t="s">
        <v>42</v>
      </c>
      <c r="B1" s="147"/>
      <c r="C1" s="147"/>
      <c r="D1" s="147"/>
      <c r="E1" s="147"/>
      <c r="F1" s="148"/>
    </row>
    <row r="2" spans="1:6" ht="11.25" customHeight="1" x14ac:dyDescent="0.25">
      <c r="A2" s="42"/>
      <c r="B2" s="42"/>
      <c r="C2" s="42"/>
      <c r="D2" s="42"/>
      <c r="E2" s="42"/>
      <c r="F2" s="42"/>
    </row>
    <row r="3" spans="1:6" ht="16.5" thickBot="1" x14ac:dyDescent="0.3">
      <c r="A3" s="43"/>
      <c r="B3" s="44"/>
      <c r="C3" s="44"/>
      <c r="D3" s="44"/>
      <c r="E3" s="44"/>
      <c r="F3" s="44"/>
    </row>
    <row r="4" spans="1:6" ht="15.75" thickBot="1" x14ac:dyDescent="0.3">
      <c r="A4" s="45" t="s">
        <v>26</v>
      </c>
      <c r="B4" s="45"/>
      <c r="C4" s="45"/>
      <c r="D4" s="45"/>
      <c r="E4" s="45"/>
      <c r="F4" s="46">
        <v>59.72</v>
      </c>
    </row>
    <row r="5" spans="1:6" x14ac:dyDescent="0.25">
      <c r="A5" s="44"/>
      <c r="B5" s="44"/>
      <c r="C5" s="44"/>
      <c r="D5" s="44"/>
      <c r="E5" s="44"/>
      <c r="F5" s="48"/>
    </row>
    <row r="6" spans="1:6" ht="16.5" thickBot="1" x14ac:dyDescent="0.3">
      <c r="A6" s="43"/>
      <c r="E6" s="49"/>
    </row>
    <row r="7" spans="1:6" ht="51.75" thickBot="1" x14ac:dyDescent="0.3">
      <c r="A7" s="5" t="s">
        <v>10</v>
      </c>
      <c r="B7" s="50" t="s">
        <v>36</v>
      </c>
      <c r="C7" s="51" t="s">
        <v>11</v>
      </c>
      <c r="D7" s="52" t="s">
        <v>0</v>
      </c>
      <c r="E7" s="78" t="s">
        <v>14</v>
      </c>
      <c r="F7" s="79" t="s">
        <v>13</v>
      </c>
    </row>
    <row r="8" spans="1:6" ht="21" customHeight="1" x14ac:dyDescent="0.25">
      <c r="A8" s="116"/>
      <c r="B8" s="70"/>
      <c r="C8" s="55" t="e">
        <f>D8/B8</f>
        <v>#DIV/0!</v>
      </c>
      <c r="D8" s="75"/>
      <c r="E8" s="56">
        <f>D8*42</f>
        <v>0</v>
      </c>
      <c r="F8" s="57">
        <f>E8*$F$4</f>
        <v>0</v>
      </c>
    </row>
    <row r="9" spans="1:6" ht="21" customHeight="1" x14ac:dyDescent="0.25">
      <c r="A9" s="117"/>
      <c r="B9" s="72"/>
      <c r="C9" s="58" t="e">
        <f t="shared" ref="C9:C11" si="0">D9/B9</f>
        <v>#DIV/0!</v>
      </c>
      <c r="D9" s="76"/>
      <c r="E9" s="59">
        <f t="shared" ref="E9:E11" si="1">D9*42</f>
        <v>0</v>
      </c>
      <c r="F9" s="60">
        <f>E9*$F$4</f>
        <v>0</v>
      </c>
    </row>
    <row r="10" spans="1:6" ht="21" customHeight="1" x14ac:dyDescent="0.25">
      <c r="A10" s="117"/>
      <c r="B10" s="72"/>
      <c r="C10" s="58" t="e">
        <f t="shared" si="0"/>
        <v>#DIV/0!</v>
      </c>
      <c r="D10" s="76"/>
      <c r="E10" s="59">
        <f t="shared" si="1"/>
        <v>0</v>
      </c>
      <c r="F10" s="60">
        <f t="shared" ref="F10:F11" si="2">E10*$F$4</f>
        <v>0</v>
      </c>
    </row>
    <row r="11" spans="1:6" ht="21" customHeight="1" thickBot="1" x14ac:dyDescent="0.3">
      <c r="A11" s="118"/>
      <c r="B11" s="74"/>
      <c r="C11" s="61" t="e">
        <f t="shared" si="0"/>
        <v>#DIV/0!</v>
      </c>
      <c r="D11" s="77"/>
      <c r="E11" s="62">
        <f t="shared" si="1"/>
        <v>0</v>
      </c>
      <c r="F11" s="60">
        <f t="shared" si="2"/>
        <v>0</v>
      </c>
    </row>
    <row r="12" spans="1:6" ht="26.25" customHeight="1" thickBot="1" x14ac:dyDescent="0.3">
      <c r="A12" s="63"/>
      <c r="B12" s="63"/>
      <c r="C12" s="63"/>
      <c r="D12" s="63"/>
      <c r="E12" s="64">
        <f>SUM(E8:E11)</f>
        <v>0</v>
      </c>
      <c r="F12" s="65">
        <f>SUM(F8:F11)</f>
        <v>0</v>
      </c>
    </row>
    <row r="13" spans="1:6" ht="24.75" customHeight="1" thickBot="1" x14ac:dyDescent="0.3">
      <c r="A13" s="63"/>
      <c r="B13" s="63"/>
      <c r="C13" s="63"/>
      <c r="D13" s="63"/>
      <c r="E13" s="63"/>
      <c r="F13" s="66" t="s">
        <v>16</v>
      </c>
    </row>
    <row r="14" spans="1:6" x14ac:dyDescent="0.25">
      <c r="A14" s="41" t="s">
        <v>46</v>
      </c>
      <c r="F14" s="67"/>
    </row>
    <row r="15" spans="1:6" x14ac:dyDescent="0.25">
      <c r="A15" s="41" t="s">
        <v>15</v>
      </c>
      <c r="F15" s="67"/>
    </row>
    <row r="16" spans="1:6" x14ac:dyDescent="0.25">
      <c r="A16" s="41" t="s">
        <v>24</v>
      </c>
      <c r="F16" s="67"/>
    </row>
    <row r="17" spans="1:6" x14ac:dyDescent="0.25">
      <c r="A17" s="41" t="s">
        <v>25</v>
      </c>
    </row>
    <row r="18" spans="1:6" x14ac:dyDescent="0.15">
      <c r="A18" s="1"/>
      <c r="B18" s="2"/>
      <c r="C18" s="2"/>
    </row>
    <row r="19" spans="1:6" x14ac:dyDescent="0.15">
      <c r="A19" s="3"/>
      <c r="B19" s="4"/>
      <c r="C19" s="4"/>
    </row>
    <row r="20" spans="1:6" x14ac:dyDescent="0.15">
      <c r="A20" s="143"/>
      <c r="B20" s="144"/>
      <c r="C20" s="68"/>
    </row>
    <row r="21" spans="1:6" ht="30.75" customHeight="1" x14ac:dyDescent="0.25">
      <c r="A21" s="145" t="s">
        <v>30</v>
      </c>
      <c r="B21" s="145"/>
      <c r="C21" s="145"/>
      <c r="D21" s="145"/>
      <c r="E21" s="145"/>
      <c r="F21" s="145"/>
    </row>
  </sheetData>
  <sheetProtection selectLockedCells="1"/>
  <mergeCells count="3">
    <mergeCell ref="A1:F1"/>
    <mergeCell ref="A20:B20"/>
    <mergeCell ref="A21:F21"/>
  </mergeCells>
  <pageMargins left="0.9055118110236221" right="0.78740157480314965" top="0.59055118110236227" bottom="0.59055118110236227" header="0.11811023622047245" footer="0.31496062992125984"/>
  <pageSetup paperSize="9" scale="92" orientation="portrait" r:id="rId1"/>
  <headerFooter>
    <oddHeader xml:space="preserve">&amp;C&amp;"Arial,Fett"&amp;14
</oddHead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3" zoomScaleNormal="100" workbookViewId="0">
      <selection activeCell="A12" sqref="A12:XFD12"/>
    </sheetView>
  </sheetViews>
  <sheetFormatPr baseColWidth="10" defaultColWidth="11.42578125" defaultRowHeight="15" x14ac:dyDescent="0.25"/>
  <cols>
    <col min="1" max="1" width="24" style="41" customWidth="1"/>
    <col min="2" max="2" width="11.140625" style="41" customWidth="1"/>
    <col min="3" max="3" width="13.28515625" style="41" customWidth="1"/>
    <col min="4" max="4" width="11.85546875" style="41" customWidth="1"/>
    <col min="5" max="5" width="12.7109375" style="41" customWidth="1"/>
    <col min="6" max="6" width="16" style="41" customWidth="1"/>
    <col min="7" max="16384" width="11.42578125" style="41"/>
  </cols>
  <sheetData>
    <row r="1" spans="1:6" ht="47.25" customHeight="1" thickBot="1" x14ac:dyDescent="0.3">
      <c r="A1" s="146" t="s">
        <v>41</v>
      </c>
      <c r="B1" s="147"/>
      <c r="C1" s="147"/>
      <c r="D1" s="147"/>
      <c r="E1" s="147"/>
      <c r="F1" s="148"/>
    </row>
    <row r="2" spans="1:6" ht="11.25" customHeight="1" thickBot="1" x14ac:dyDescent="0.3">
      <c r="A2" s="42"/>
      <c r="B2" s="42"/>
      <c r="C2" s="42"/>
      <c r="D2" s="42"/>
      <c r="E2" s="42"/>
      <c r="F2" s="42"/>
    </row>
    <row r="3" spans="1:6" ht="15.75" thickBot="1" x14ac:dyDescent="0.3">
      <c r="A3" s="45" t="s">
        <v>23</v>
      </c>
      <c r="B3" s="45"/>
      <c r="C3" s="45"/>
      <c r="D3" s="45"/>
      <c r="E3" s="45"/>
      <c r="F3" s="46">
        <v>43.83</v>
      </c>
    </row>
    <row r="4" spans="1:6" x14ac:dyDescent="0.25">
      <c r="A4" s="44"/>
      <c r="B4" s="44"/>
      <c r="C4" s="44"/>
      <c r="D4" s="44"/>
      <c r="E4" s="44"/>
      <c r="F4" s="44"/>
    </row>
    <row r="5" spans="1:6" ht="16.5" thickBot="1" x14ac:dyDescent="0.3">
      <c r="A5" s="43"/>
      <c r="E5" s="49"/>
    </row>
    <row r="6" spans="1:6" ht="51.75" thickBot="1" x14ac:dyDescent="0.3">
      <c r="A6" s="5" t="s">
        <v>10</v>
      </c>
      <c r="B6" s="50" t="s">
        <v>35</v>
      </c>
      <c r="C6" s="51" t="s">
        <v>11</v>
      </c>
      <c r="D6" s="52" t="s">
        <v>0</v>
      </c>
      <c r="E6" s="78" t="s">
        <v>12</v>
      </c>
      <c r="F6" s="79" t="s">
        <v>13</v>
      </c>
    </row>
    <row r="7" spans="1:6" ht="21" customHeight="1" x14ac:dyDescent="0.25">
      <c r="A7" s="116"/>
      <c r="B7" s="70"/>
      <c r="C7" s="55" t="e">
        <f>D7/B7</f>
        <v>#DIV/0!</v>
      </c>
      <c r="D7" s="75"/>
      <c r="E7" s="110">
        <f>D7*10.5</f>
        <v>0</v>
      </c>
      <c r="F7" s="111">
        <f>E7*$F$3</f>
        <v>0</v>
      </c>
    </row>
    <row r="8" spans="1:6" ht="21" customHeight="1" x14ac:dyDescent="0.25">
      <c r="A8" s="117"/>
      <c r="B8" s="72"/>
      <c r="C8" s="58" t="e">
        <f t="shared" ref="C8:C26" si="0">D8/B8</f>
        <v>#DIV/0!</v>
      </c>
      <c r="D8" s="76"/>
      <c r="E8" s="112">
        <f>D8*10.5</f>
        <v>0</v>
      </c>
      <c r="F8" s="23">
        <f>E8*$F$3</f>
        <v>0</v>
      </c>
    </row>
    <row r="9" spans="1:6" ht="21" customHeight="1" x14ac:dyDescent="0.25">
      <c r="A9" s="117"/>
      <c r="B9" s="72"/>
      <c r="C9" s="58" t="e">
        <f t="shared" si="0"/>
        <v>#DIV/0!</v>
      </c>
      <c r="D9" s="76"/>
      <c r="E9" s="112">
        <f t="shared" ref="E9:E26" si="1">D9*10.5</f>
        <v>0</v>
      </c>
      <c r="F9" s="23">
        <f>E9*$F$3</f>
        <v>0</v>
      </c>
    </row>
    <row r="10" spans="1:6" ht="21" customHeight="1" x14ac:dyDescent="0.25">
      <c r="A10" s="117"/>
      <c r="B10" s="72"/>
      <c r="C10" s="58" t="e">
        <f t="shared" si="0"/>
        <v>#DIV/0!</v>
      </c>
      <c r="D10" s="76"/>
      <c r="E10" s="112">
        <f t="shared" si="1"/>
        <v>0</v>
      </c>
      <c r="F10" s="23">
        <f t="shared" ref="F10:F26" si="2">E10*$F$3</f>
        <v>0</v>
      </c>
    </row>
    <row r="11" spans="1:6" ht="21" customHeight="1" x14ac:dyDescent="0.25">
      <c r="A11" s="117"/>
      <c r="B11" s="72"/>
      <c r="C11" s="58" t="e">
        <f t="shared" si="0"/>
        <v>#DIV/0!</v>
      </c>
      <c r="D11" s="76"/>
      <c r="E11" s="112">
        <f t="shared" si="1"/>
        <v>0</v>
      </c>
      <c r="F11" s="23">
        <f t="shared" si="2"/>
        <v>0</v>
      </c>
    </row>
    <row r="12" spans="1:6" ht="21" customHeight="1" x14ac:dyDescent="0.25">
      <c r="A12" s="117"/>
      <c r="B12" s="72"/>
      <c r="C12" s="58" t="e">
        <f t="shared" si="0"/>
        <v>#DIV/0!</v>
      </c>
      <c r="D12" s="76"/>
      <c r="E12" s="112">
        <f t="shared" si="1"/>
        <v>0</v>
      </c>
      <c r="F12" s="23">
        <f t="shared" si="2"/>
        <v>0</v>
      </c>
    </row>
    <row r="13" spans="1:6" ht="21" customHeight="1" x14ac:dyDescent="0.25">
      <c r="A13" s="117"/>
      <c r="B13" s="72"/>
      <c r="C13" s="58" t="e">
        <f t="shared" si="0"/>
        <v>#DIV/0!</v>
      </c>
      <c r="D13" s="76"/>
      <c r="E13" s="112">
        <f t="shared" si="1"/>
        <v>0</v>
      </c>
      <c r="F13" s="23">
        <f t="shared" si="2"/>
        <v>0</v>
      </c>
    </row>
    <row r="14" spans="1:6" ht="21" customHeight="1" x14ac:dyDescent="0.25">
      <c r="A14" s="117"/>
      <c r="B14" s="72"/>
      <c r="C14" s="58" t="e">
        <f t="shared" si="0"/>
        <v>#DIV/0!</v>
      </c>
      <c r="D14" s="76"/>
      <c r="E14" s="112">
        <f t="shared" si="1"/>
        <v>0</v>
      </c>
      <c r="F14" s="23">
        <f t="shared" si="2"/>
        <v>0</v>
      </c>
    </row>
    <row r="15" spans="1:6" ht="21" customHeight="1" x14ac:dyDescent="0.25">
      <c r="A15" s="117"/>
      <c r="B15" s="72"/>
      <c r="C15" s="58" t="e">
        <f t="shared" si="0"/>
        <v>#DIV/0!</v>
      </c>
      <c r="D15" s="76"/>
      <c r="E15" s="112">
        <f t="shared" si="1"/>
        <v>0</v>
      </c>
      <c r="F15" s="23">
        <f t="shared" si="2"/>
        <v>0</v>
      </c>
    </row>
    <row r="16" spans="1:6" ht="21" customHeight="1" x14ac:dyDescent="0.25">
      <c r="A16" s="117"/>
      <c r="B16" s="72"/>
      <c r="C16" s="58" t="e">
        <f t="shared" si="0"/>
        <v>#DIV/0!</v>
      </c>
      <c r="D16" s="76"/>
      <c r="E16" s="112">
        <f t="shared" si="1"/>
        <v>0</v>
      </c>
      <c r="F16" s="23">
        <f t="shared" si="2"/>
        <v>0</v>
      </c>
    </row>
    <row r="17" spans="1:6" ht="21" customHeight="1" x14ac:dyDescent="0.25">
      <c r="A17" s="117"/>
      <c r="B17" s="72"/>
      <c r="C17" s="58" t="e">
        <f t="shared" si="0"/>
        <v>#DIV/0!</v>
      </c>
      <c r="D17" s="76"/>
      <c r="E17" s="112">
        <f t="shared" si="1"/>
        <v>0</v>
      </c>
      <c r="F17" s="23">
        <f t="shared" si="2"/>
        <v>0</v>
      </c>
    </row>
    <row r="18" spans="1:6" ht="21" customHeight="1" x14ac:dyDescent="0.25">
      <c r="A18" s="117"/>
      <c r="B18" s="72"/>
      <c r="C18" s="58" t="e">
        <f t="shared" si="0"/>
        <v>#DIV/0!</v>
      </c>
      <c r="D18" s="76"/>
      <c r="E18" s="112">
        <f t="shared" si="1"/>
        <v>0</v>
      </c>
      <c r="F18" s="23">
        <f t="shared" si="2"/>
        <v>0</v>
      </c>
    </row>
    <row r="19" spans="1:6" ht="21" customHeight="1" x14ac:dyDescent="0.25">
      <c r="A19" s="117"/>
      <c r="B19" s="72"/>
      <c r="C19" s="58" t="e">
        <f t="shared" si="0"/>
        <v>#DIV/0!</v>
      </c>
      <c r="D19" s="76"/>
      <c r="E19" s="112">
        <f t="shared" si="1"/>
        <v>0</v>
      </c>
      <c r="F19" s="23">
        <f t="shared" si="2"/>
        <v>0</v>
      </c>
    </row>
    <row r="20" spans="1:6" ht="21" customHeight="1" x14ac:dyDescent="0.25">
      <c r="A20" s="117"/>
      <c r="B20" s="72"/>
      <c r="C20" s="58" t="e">
        <f t="shared" si="0"/>
        <v>#DIV/0!</v>
      </c>
      <c r="D20" s="76"/>
      <c r="E20" s="112">
        <f t="shared" si="1"/>
        <v>0</v>
      </c>
      <c r="F20" s="23">
        <f t="shared" si="2"/>
        <v>0</v>
      </c>
    </row>
    <row r="21" spans="1:6" ht="21" customHeight="1" x14ac:dyDescent="0.25">
      <c r="A21" s="117"/>
      <c r="B21" s="72"/>
      <c r="C21" s="58" t="e">
        <f t="shared" si="0"/>
        <v>#DIV/0!</v>
      </c>
      <c r="D21" s="76"/>
      <c r="E21" s="112">
        <f t="shared" si="1"/>
        <v>0</v>
      </c>
      <c r="F21" s="23">
        <f t="shared" si="2"/>
        <v>0</v>
      </c>
    </row>
    <row r="22" spans="1:6" ht="21" customHeight="1" x14ac:dyDescent="0.25">
      <c r="A22" s="117"/>
      <c r="B22" s="72"/>
      <c r="C22" s="58" t="e">
        <f t="shared" si="0"/>
        <v>#DIV/0!</v>
      </c>
      <c r="D22" s="76"/>
      <c r="E22" s="112">
        <f t="shared" si="1"/>
        <v>0</v>
      </c>
      <c r="F22" s="23">
        <f t="shared" si="2"/>
        <v>0</v>
      </c>
    </row>
    <row r="23" spans="1:6" ht="21" customHeight="1" x14ac:dyDescent="0.25">
      <c r="A23" s="117"/>
      <c r="B23" s="72"/>
      <c r="C23" s="58" t="e">
        <f t="shared" si="0"/>
        <v>#DIV/0!</v>
      </c>
      <c r="D23" s="76"/>
      <c r="E23" s="112">
        <f t="shared" si="1"/>
        <v>0</v>
      </c>
      <c r="F23" s="23">
        <f t="shared" si="2"/>
        <v>0</v>
      </c>
    </row>
    <row r="24" spans="1:6" ht="21" customHeight="1" x14ac:dyDescent="0.25">
      <c r="A24" s="117"/>
      <c r="B24" s="72"/>
      <c r="C24" s="58" t="e">
        <f t="shared" si="0"/>
        <v>#DIV/0!</v>
      </c>
      <c r="D24" s="76"/>
      <c r="E24" s="112">
        <f t="shared" si="1"/>
        <v>0</v>
      </c>
      <c r="F24" s="23">
        <f t="shared" si="2"/>
        <v>0</v>
      </c>
    </row>
    <row r="25" spans="1:6" ht="21" customHeight="1" x14ac:dyDescent="0.25">
      <c r="A25" s="117"/>
      <c r="B25" s="72"/>
      <c r="C25" s="58" t="e">
        <f t="shared" si="0"/>
        <v>#DIV/0!</v>
      </c>
      <c r="D25" s="76"/>
      <c r="E25" s="112">
        <f t="shared" si="1"/>
        <v>0</v>
      </c>
      <c r="F25" s="23">
        <f t="shared" si="2"/>
        <v>0</v>
      </c>
    </row>
    <row r="26" spans="1:6" ht="21" customHeight="1" thickBot="1" x14ac:dyDescent="0.3">
      <c r="A26" s="118"/>
      <c r="B26" s="74"/>
      <c r="C26" s="61" t="e">
        <f t="shared" si="0"/>
        <v>#DIV/0!</v>
      </c>
      <c r="D26" s="77"/>
      <c r="E26" s="112">
        <f t="shared" si="1"/>
        <v>0</v>
      </c>
      <c r="F26" s="23">
        <f t="shared" si="2"/>
        <v>0</v>
      </c>
    </row>
    <row r="27" spans="1:6" ht="26.25" customHeight="1" thickBot="1" x14ac:dyDescent="0.3">
      <c r="A27" s="18"/>
      <c r="B27" s="18"/>
      <c r="C27" s="18"/>
      <c r="D27" s="18"/>
      <c r="E27" s="113">
        <f>SUM(E7:E26)</f>
        <v>0</v>
      </c>
      <c r="F27" s="114">
        <f>SUM(F7:F26)</f>
        <v>0</v>
      </c>
    </row>
    <row r="28" spans="1:6" ht="24" customHeight="1" thickBot="1" x14ac:dyDescent="0.3">
      <c r="A28" s="18"/>
      <c r="B28" s="18"/>
      <c r="C28" s="18"/>
      <c r="D28" s="18"/>
      <c r="E28" s="18"/>
      <c r="F28" s="115" t="s">
        <v>16</v>
      </c>
    </row>
    <row r="29" spans="1:6" x14ac:dyDescent="0.25">
      <c r="F29" s="67"/>
    </row>
    <row r="30" spans="1:6" ht="36" customHeight="1" x14ac:dyDescent="0.25">
      <c r="A30" s="145" t="s">
        <v>30</v>
      </c>
      <c r="B30" s="145"/>
      <c r="C30" s="145"/>
      <c r="D30" s="145"/>
      <c r="E30" s="145"/>
      <c r="F30" s="145"/>
    </row>
    <row r="31" spans="1:6" x14ac:dyDescent="0.15">
      <c r="B31" s="2"/>
      <c r="C31" s="2"/>
    </row>
    <row r="32" spans="1:6" x14ac:dyDescent="0.15">
      <c r="B32" s="4"/>
      <c r="C32" s="4"/>
    </row>
    <row r="33" spans="1:3" x14ac:dyDescent="0.15">
      <c r="A33" s="143"/>
      <c r="B33" s="144"/>
      <c r="C33" s="68"/>
    </row>
  </sheetData>
  <sheetProtection selectLockedCells="1"/>
  <mergeCells count="3">
    <mergeCell ref="A33:B33"/>
    <mergeCell ref="A1:F1"/>
    <mergeCell ref="A30:F30"/>
  </mergeCells>
  <pageMargins left="0.9055118110236221" right="0.78740157480314965" top="0.59055118110236227" bottom="0.59055118110236227" header="0.11811023622047245" footer="0.31496062992125984"/>
  <pageSetup paperSize="9" scale="94" orientation="portrait" r:id="rId1"/>
  <headerFooter>
    <oddHeader xml:space="preserve">&amp;C&amp;"Arial,Fett"&amp;14
</oddHead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F33"/>
  <sheetViews>
    <sheetView topLeftCell="A4" zoomScaleNormal="100" workbookViewId="0">
      <selection activeCell="E18" sqref="E18"/>
    </sheetView>
  </sheetViews>
  <sheetFormatPr baseColWidth="10" defaultColWidth="11.42578125" defaultRowHeight="15" x14ac:dyDescent="0.25"/>
  <cols>
    <col min="1" max="1" width="24" style="41" customWidth="1"/>
    <col min="2" max="2" width="11.140625" style="41" customWidth="1"/>
    <col min="3" max="3" width="13.7109375" style="41" customWidth="1"/>
    <col min="4" max="4" width="11.85546875" style="41" customWidth="1"/>
    <col min="5" max="5" width="13" style="41" customWidth="1"/>
    <col min="6" max="6" width="16" style="41" customWidth="1"/>
    <col min="7" max="16384" width="11.42578125" style="41"/>
  </cols>
  <sheetData>
    <row r="1" spans="1:6" ht="47.25" customHeight="1" thickBot="1" x14ac:dyDescent="0.3">
      <c r="A1" s="146" t="s">
        <v>41</v>
      </c>
      <c r="B1" s="147"/>
      <c r="C1" s="147"/>
      <c r="D1" s="147"/>
      <c r="E1" s="147"/>
      <c r="F1" s="148"/>
    </row>
    <row r="2" spans="1:6" ht="11.25" customHeight="1" thickBot="1" x14ac:dyDescent="0.3">
      <c r="A2" s="42"/>
      <c r="B2" s="42"/>
      <c r="C2" s="42"/>
      <c r="D2" s="42"/>
      <c r="E2" s="42"/>
      <c r="F2" s="42"/>
    </row>
    <row r="3" spans="1:6" ht="15.75" thickBot="1" x14ac:dyDescent="0.3">
      <c r="A3" s="45" t="s">
        <v>26</v>
      </c>
      <c r="B3" s="45"/>
      <c r="C3" s="45"/>
      <c r="D3" s="45"/>
      <c r="E3" s="45"/>
      <c r="F3" s="46">
        <v>44.71</v>
      </c>
    </row>
    <row r="4" spans="1:6" x14ac:dyDescent="0.25">
      <c r="A4" s="44"/>
      <c r="B4" s="44"/>
      <c r="C4" s="44"/>
      <c r="D4" s="44"/>
      <c r="E4" s="44"/>
      <c r="F4" s="44"/>
    </row>
    <row r="5" spans="1:6" ht="16.5" thickBot="1" x14ac:dyDescent="0.3">
      <c r="A5" s="43"/>
      <c r="E5" s="49"/>
    </row>
    <row r="6" spans="1:6" ht="51.75" thickBot="1" x14ac:dyDescent="0.3">
      <c r="A6" s="5" t="s">
        <v>10</v>
      </c>
      <c r="B6" s="50" t="s">
        <v>35</v>
      </c>
      <c r="C6" s="51" t="s">
        <v>11</v>
      </c>
      <c r="D6" s="52" t="s">
        <v>0</v>
      </c>
      <c r="E6" s="78" t="s">
        <v>14</v>
      </c>
      <c r="F6" s="79" t="s">
        <v>13</v>
      </c>
    </row>
    <row r="7" spans="1:6" ht="21" customHeight="1" x14ac:dyDescent="0.25">
      <c r="A7" s="116"/>
      <c r="B7" s="70"/>
      <c r="C7" s="55" t="e">
        <f>D7/B7</f>
        <v>#DIV/0!</v>
      </c>
      <c r="D7" s="75"/>
      <c r="E7" s="110">
        <f>D7*42</f>
        <v>0</v>
      </c>
      <c r="F7" s="111">
        <f>E7*$F$3</f>
        <v>0</v>
      </c>
    </row>
    <row r="8" spans="1:6" ht="21" customHeight="1" x14ac:dyDescent="0.25">
      <c r="A8" s="117"/>
      <c r="B8" s="72"/>
      <c r="C8" s="58" t="e">
        <f t="shared" ref="C8:C26" si="0">D8/B8</f>
        <v>#DIV/0!</v>
      </c>
      <c r="D8" s="76"/>
      <c r="E8" s="112">
        <f>D8*42</f>
        <v>0</v>
      </c>
      <c r="F8" s="23">
        <f>E8*$F$3</f>
        <v>0</v>
      </c>
    </row>
    <row r="9" spans="1:6" ht="21" customHeight="1" x14ac:dyDescent="0.25">
      <c r="A9" s="117"/>
      <c r="B9" s="72"/>
      <c r="C9" s="58" t="e">
        <f t="shared" si="0"/>
        <v>#DIV/0!</v>
      </c>
      <c r="D9" s="76"/>
      <c r="E9" s="112">
        <f t="shared" ref="E9:E26" si="1">D9*42</f>
        <v>0</v>
      </c>
      <c r="F9" s="23">
        <f>E9*$F$3</f>
        <v>0</v>
      </c>
    </row>
    <row r="10" spans="1:6" ht="21" customHeight="1" x14ac:dyDescent="0.25">
      <c r="A10" s="117"/>
      <c r="B10" s="72"/>
      <c r="C10" s="58" t="e">
        <f t="shared" si="0"/>
        <v>#DIV/0!</v>
      </c>
      <c r="D10" s="76"/>
      <c r="E10" s="112">
        <f t="shared" si="1"/>
        <v>0</v>
      </c>
      <c r="F10" s="23">
        <f t="shared" ref="F10:F26" si="2">E10*$F$3</f>
        <v>0</v>
      </c>
    </row>
    <row r="11" spans="1:6" ht="21" customHeight="1" x14ac:dyDescent="0.25">
      <c r="A11" s="117"/>
      <c r="B11" s="72"/>
      <c r="C11" s="58" t="e">
        <f t="shared" si="0"/>
        <v>#DIV/0!</v>
      </c>
      <c r="D11" s="76"/>
      <c r="E11" s="112">
        <f t="shared" si="1"/>
        <v>0</v>
      </c>
      <c r="F11" s="23">
        <f t="shared" si="2"/>
        <v>0</v>
      </c>
    </row>
    <row r="12" spans="1:6" ht="21" customHeight="1" x14ac:dyDescent="0.25">
      <c r="A12" s="117"/>
      <c r="B12" s="72"/>
      <c r="C12" s="58" t="e">
        <f t="shared" si="0"/>
        <v>#DIV/0!</v>
      </c>
      <c r="D12" s="76"/>
      <c r="E12" s="112">
        <f t="shared" si="1"/>
        <v>0</v>
      </c>
      <c r="F12" s="23">
        <f t="shared" si="2"/>
        <v>0</v>
      </c>
    </row>
    <row r="13" spans="1:6" ht="21" customHeight="1" x14ac:dyDescent="0.25">
      <c r="A13" s="117"/>
      <c r="B13" s="72"/>
      <c r="C13" s="58" t="e">
        <f t="shared" si="0"/>
        <v>#DIV/0!</v>
      </c>
      <c r="D13" s="76"/>
      <c r="E13" s="112">
        <f t="shared" si="1"/>
        <v>0</v>
      </c>
      <c r="F13" s="23">
        <f t="shared" si="2"/>
        <v>0</v>
      </c>
    </row>
    <row r="14" spans="1:6" ht="21" customHeight="1" x14ac:dyDescent="0.25">
      <c r="A14" s="117"/>
      <c r="B14" s="72"/>
      <c r="C14" s="58" t="e">
        <f t="shared" si="0"/>
        <v>#DIV/0!</v>
      </c>
      <c r="D14" s="76"/>
      <c r="E14" s="112">
        <f t="shared" si="1"/>
        <v>0</v>
      </c>
      <c r="F14" s="23">
        <f t="shared" si="2"/>
        <v>0</v>
      </c>
    </row>
    <row r="15" spans="1:6" ht="21" customHeight="1" x14ac:dyDescent="0.25">
      <c r="A15" s="117"/>
      <c r="B15" s="72"/>
      <c r="C15" s="58" t="e">
        <f t="shared" si="0"/>
        <v>#DIV/0!</v>
      </c>
      <c r="D15" s="76"/>
      <c r="E15" s="112">
        <f t="shared" si="1"/>
        <v>0</v>
      </c>
      <c r="F15" s="23">
        <f t="shared" si="2"/>
        <v>0</v>
      </c>
    </row>
    <row r="16" spans="1:6" ht="21" customHeight="1" x14ac:dyDescent="0.25">
      <c r="A16" s="117"/>
      <c r="B16" s="72"/>
      <c r="C16" s="58" t="e">
        <f t="shared" si="0"/>
        <v>#DIV/0!</v>
      </c>
      <c r="D16" s="76"/>
      <c r="E16" s="112">
        <f t="shared" si="1"/>
        <v>0</v>
      </c>
      <c r="F16" s="23">
        <f t="shared" si="2"/>
        <v>0</v>
      </c>
    </row>
    <row r="17" spans="1:6" ht="21" customHeight="1" x14ac:dyDescent="0.25">
      <c r="A17" s="117"/>
      <c r="B17" s="72"/>
      <c r="C17" s="58" t="e">
        <f t="shared" si="0"/>
        <v>#DIV/0!</v>
      </c>
      <c r="D17" s="76"/>
      <c r="E17" s="112">
        <f t="shared" si="1"/>
        <v>0</v>
      </c>
      <c r="F17" s="23">
        <f t="shared" si="2"/>
        <v>0</v>
      </c>
    </row>
    <row r="18" spans="1:6" ht="21" customHeight="1" x14ac:dyDescent="0.25">
      <c r="A18" s="117"/>
      <c r="B18" s="72"/>
      <c r="C18" s="58" t="e">
        <f t="shared" si="0"/>
        <v>#DIV/0!</v>
      </c>
      <c r="D18" s="76"/>
      <c r="E18" s="112">
        <f t="shared" si="1"/>
        <v>0</v>
      </c>
      <c r="F18" s="23">
        <f t="shared" si="2"/>
        <v>0</v>
      </c>
    </row>
    <row r="19" spans="1:6" ht="21" customHeight="1" x14ac:dyDescent="0.25">
      <c r="A19" s="117"/>
      <c r="B19" s="72"/>
      <c r="C19" s="58" t="e">
        <f t="shared" si="0"/>
        <v>#DIV/0!</v>
      </c>
      <c r="D19" s="76"/>
      <c r="E19" s="112">
        <f t="shared" si="1"/>
        <v>0</v>
      </c>
      <c r="F19" s="23">
        <f t="shared" si="2"/>
        <v>0</v>
      </c>
    </row>
    <row r="20" spans="1:6" ht="21" customHeight="1" x14ac:dyDescent="0.25">
      <c r="A20" s="117"/>
      <c r="B20" s="72"/>
      <c r="C20" s="58" t="e">
        <f t="shared" si="0"/>
        <v>#DIV/0!</v>
      </c>
      <c r="D20" s="76"/>
      <c r="E20" s="112">
        <f t="shared" si="1"/>
        <v>0</v>
      </c>
      <c r="F20" s="23">
        <f t="shared" si="2"/>
        <v>0</v>
      </c>
    </row>
    <row r="21" spans="1:6" ht="21" customHeight="1" x14ac:dyDescent="0.25">
      <c r="A21" s="117"/>
      <c r="B21" s="72"/>
      <c r="C21" s="58" t="e">
        <f t="shared" si="0"/>
        <v>#DIV/0!</v>
      </c>
      <c r="D21" s="76"/>
      <c r="E21" s="112">
        <f t="shared" si="1"/>
        <v>0</v>
      </c>
      <c r="F21" s="23">
        <f t="shared" si="2"/>
        <v>0</v>
      </c>
    </row>
    <row r="22" spans="1:6" ht="21" customHeight="1" x14ac:dyDescent="0.25">
      <c r="A22" s="117"/>
      <c r="B22" s="72"/>
      <c r="C22" s="58" t="e">
        <f t="shared" si="0"/>
        <v>#DIV/0!</v>
      </c>
      <c r="D22" s="76"/>
      <c r="E22" s="112">
        <f t="shared" si="1"/>
        <v>0</v>
      </c>
      <c r="F22" s="23">
        <f t="shared" si="2"/>
        <v>0</v>
      </c>
    </row>
    <row r="23" spans="1:6" ht="21" customHeight="1" x14ac:dyDescent="0.25">
      <c r="A23" s="117"/>
      <c r="B23" s="72"/>
      <c r="C23" s="58" t="e">
        <f t="shared" si="0"/>
        <v>#DIV/0!</v>
      </c>
      <c r="D23" s="76"/>
      <c r="E23" s="112">
        <f t="shared" si="1"/>
        <v>0</v>
      </c>
      <c r="F23" s="23">
        <f t="shared" si="2"/>
        <v>0</v>
      </c>
    </row>
    <row r="24" spans="1:6" ht="21" customHeight="1" x14ac:dyDescent="0.25">
      <c r="A24" s="117"/>
      <c r="B24" s="72"/>
      <c r="C24" s="58" t="e">
        <f t="shared" si="0"/>
        <v>#DIV/0!</v>
      </c>
      <c r="D24" s="76"/>
      <c r="E24" s="112">
        <f t="shared" si="1"/>
        <v>0</v>
      </c>
      <c r="F24" s="23">
        <f t="shared" si="2"/>
        <v>0</v>
      </c>
    </row>
    <row r="25" spans="1:6" ht="21" customHeight="1" x14ac:dyDescent="0.25">
      <c r="A25" s="117"/>
      <c r="B25" s="72"/>
      <c r="C25" s="58" t="e">
        <f t="shared" si="0"/>
        <v>#DIV/0!</v>
      </c>
      <c r="D25" s="76"/>
      <c r="E25" s="112">
        <f t="shared" si="1"/>
        <v>0</v>
      </c>
      <c r="F25" s="23">
        <f t="shared" si="2"/>
        <v>0</v>
      </c>
    </row>
    <row r="26" spans="1:6" ht="21" customHeight="1" thickBot="1" x14ac:dyDescent="0.3">
      <c r="A26" s="118"/>
      <c r="B26" s="74"/>
      <c r="C26" s="61" t="e">
        <f t="shared" si="0"/>
        <v>#DIV/0!</v>
      </c>
      <c r="D26" s="77"/>
      <c r="E26" s="112">
        <f t="shared" si="1"/>
        <v>0</v>
      </c>
      <c r="F26" s="23">
        <f t="shared" si="2"/>
        <v>0</v>
      </c>
    </row>
    <row r="27" spans="1:6" ht="26.25" customHeight="1" thickBot="1" x14ac:dyDescent="0.3">
      <c r="A27" s="18"/>
      <c r="B27" s="18"/>
      <c r="C27" s="18"/>
      <c r="D27" s="18"/>
      <c r="E27" s="113">
        <f>SUM(E7:E26)</f>
        <v>0</v>
      </c>
      <c r="F27" s="114">
        <f>SUM(F7:F26)</f>
        <v>0</v>
      </c>
    </row>
    <row r="28" spans="1:6" ht="24" customHeight="1" thickBot="1" x14ac:dyDescent="0.3">
      <c r="A28" s="18"/>
      <c r="B28" s="18"/>
      <c r="C28" s="18"/>
      <c r="D28" s="18"/>
      <c r="E28" s="18"/>
      <c r="F28" s="115" t="s">
        <v>16</v>
      </c>
    </row>
    <row r="29" spans="1:6" x14ac:dyDescent="0.25">
      <c r="F29" s="67"/>
    </row>
    <row r="30" spans="1:6" ht="36" customHeight="1" x14ac:dyDescent="0.25">
      <c r="A30" s="145" t="s">
        <v>30</v>
      </c>
      <c r="B30" s="145"/>
      <c r="C30" s="145"/>
      <c r="D30" s="145"/>
      <c r="E30" s="145"/>
      <c r="F30" s="145"/>
    </row>
    <row r="31" spans="1:6" x14ac:dyDescent="0.15">
      <c r="B31" s="2"/>
      <c r="C31" s="2"/>
    </row>
    <row r="32" spans="1:6" x14ac:dyDescent="0.15">
      <c r="B32" s="4"/>
      <c r="C32" s="4"/>
    </row>
    <row r="33" spans="1:3" x14ac:dyDescent="0.15">
      <c r="A33" s="143"/>
      <c r="B33" s="144"/>
      <c r="C33" s="68"/>
    </row>
  </sheetData>
  <sheetProtection selectLockedCells="1"/>
  <mergeCells count="3">
    <mergeCell ref="A1:F1"/>
    <mergeCell ref="A30:F30"/>
    <mergeCell ref="A33:B33"/>
  </mergeCells>
  <pageMargins left="0.9055118110236221" right="0.78740157480314965" top="0.59055118110236227" bottom="0.59055118110236227" header="0.11811023622047245" footer="0.31496062992125984"/>
  <pageSetup paperSize="9" scale="93" orientation="portrait" r:id="rId1"/>
  <headerFooter>
    <oddHeader xml:space="preserve">&amp;C&amp;"Arial,Fett"&amp;14
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activeCell="C14" sqref="C14"/>
    </sheetView>
  </sheetViews>
  <sheetFormatPr baseColWidth="10" defaultColWidth="11.42578125" defaultRowHeight="15" x14ac:dyDescent="0.25"/>
  <cols>
    <col min="1" max="1" width="22.28515625" style="41" customWidth="1"/>
    <col min="2" max="2" width="12.28515625" style="41" customWidth="1"/>
    <col min="3" max="3" width="13.28515625" style="41" customWidth="1"/>
    <col min="4" max="4" width="11.85546875" style="41" customWidth="1"/>
    <col min="5" max="5" width="14.140625" style="41" customWidth="1"/>
    <col min="6" max="6" width="17.140625" style="41" customWidth="1"/>
    <col min="7" max="7" width="15.28515625" style="41" customWidth="1"/>
    <col min="8" max="16384" width="11.42578125" style="41"/>
  </cols>
  <sheetData>
    <row r="1" spans="1:7" ht="47.25" customHeight="1" thickBot="1" x14ac:dyDescent="0.3">
      <c r="A1" s="146" t="s">
        <v>40</v>
      </c>
      <c r="B1" s="147"/>
      <c r="C1" s="147"/>
      <c r="D1" s="147"/>
      <c r="E1" s="147"/>
      <c r="F1" s="148"/>
    </row>
    <row r="2" spans="1:7" ht="11.25" customHeight="1" x14ac:dyDescent="0.25">
      <c r="A2" s="42"/>
      <c r="B2" s="42"/>
      <c r="C2" s="42"/>
      <c r="D2" s="42"/>
      <c r="E2" s="42"/>
      <c r="F2" s="42"/>
      <c r="G2" s="42"/>
    </row>
    <row r="3" spans="1:7" ht="16.5" thickBot="1" x14ac:dyDescent="0.3">
      <c r="A3" s="43"/>
      <c r="B3" s="44"/>
      <c r="C3" s="44"/>
      <c r="D3" s="44"/>
      <c r="E3" s="44"/>
      <c r="F3" s="44"/>
    </row>
    <row r="4" spans="1:7" ht="15.75" thickBot="1" x14ac:dyDescent="0.3">
      <c r="A4" s="45" t="s">
        <v>23</v>
      </c>
      <c r="B4" s="45"/>
      <c r="C4" s="45"/>
      <c r="D4" s="45"/>
      <c r="E4" s="45"/>
      <c r="F4" s="46">
        <v>36.270000000000003</v>
      </c>
    </row>
    <row r="5" spans="1:7" x14ac:dyDescent="0.25">
      <c r="A5" s="105"/>
      <c r="B5" s="105"/>
      <c r="E5" s="49"/>
    </row>
    <row r="6" spans="1:7" ht="15.75" thickBot="1" x14ac:dyDescent="0.3">
      <c r="A6" s="93"/>
      <c r="B6" s="93"/>
      <c r="E6" s="49"/>
    </row>
    <row r="7" spans="1:7" ht="51.75" thickBot="1" x14ac:dyDescent="0.3">
      <c r="A7" s="5" t="s">
        <v>10</v>
      </c>
      <c r="B7" s="50" t="s">
        <v>36</v>
      </c>
      <c r="C7" s="51" t="s">
        <v>11</v>
      </c>
      <c r="D7" s="52" t="s">
        <v>0</v>
      </c>
      <c r="E7" s="78" t="s">
        <v>37</v>
      </c>
      <c r="F7" s="79" t="s">
        <v>13</v>
      </c>
    </row>
    <row r="8" spans="1:7" ht="21" customHeight="1" x14ac:dyDescent="0.25">
      <c r="A8" s="117"/>
      <c r="B8" s="72"/>
      <c r="C8" s="55" t="e">
        <f>D8/B8</f>
        <v>#DIV/0!</v>
      </c>
      <c r="D8" s="119"/>
      <c r="E8" s="106">
        <f>D8*10.5</f>
        <v>0</v>
      </c>
      <c r="F8" s="107">
        <f>E8*$F$4</f>
        <v>0</v>
      </c>
    </row>
    <row r="9" spans="1:7" ht="21" customHeight="1" x14ac:dyDescent="0.25">
      <c r="A9" s="117"/>
      <c r="B9" s="72"/>
      <c r="C9" s="58" t="e">
        <f t="shared" ref="C9:C17" si="0">D9/B9</f>
        <v>#DIV/0!</v>
      </c>
      <c r="D9" s="120"/>
      <c r="E9" s="108">
        <f t="shared" ref="E9:E17" si="1">D9*10.5</f>
        <v>0</v>
      </c>
      <c r="F9" s="107">
        <f t="shared" ref="F9:F10" si="2">E9*$F$4</f>
        <v>0</v>
      </c>
    </row>
    <row r="10" spans="1:7" ht="21" customHeight="1" x14ac:dyDescent="0.25">
      <c r="A10" s="117"/>
      <c r="B10" s="72"/>
      <c r="C10" s="58" t="e">
        <f t="shared" si="0"/>
        <v>#DIV/0!</v>
      </c>
      <c r="D10" s="120"/>
      <c r="E10" s="108">
        <f t="shared" si="1"/>
        <v>0</v>
      </c>
      <c r="F10" s="107">
        <f t="shared" si="2"/>
        <v>0</v>
      </c>
    </row>
    <row r="11" spans="1:7" ht="21" customHeight="1" x14ac:dyDescent="0.25">
      <c r="A11" s="117"/>
      <c r="B11" s="72"/>
      <c r="C11" s="58" t="e">
        <f t="shared" si="0"/>
        <v>#DIV/0!</v>
      </c>
      <c r="D11" s="120"/>
      <c r="E11" s="108">
        <f t="shared" si="1"/>
        <v>0</v>
      </c>
      <c r="F11" s="99">
        <f>E11*$F$4</f>
        <v>0</v>
      </c>
    </row>
    <row r="12" spans="1:7" ht="21" customHeight="1" x14ac:dyDescent="0.25">
      <c r="A12" s="117"/>
      <c r="B12" s="72"/>
      <c r="C12" s="58" t="e">
        <f t="shared" si="0"/>
        <v>#DIV/0!</v>
      </c>
      <c r="D12" s="120"/>
      <c r="E12" s="108">
        <f t="shared" si="1"/>
        <v>0</v>
      </c>
      <c r="F12" s="99">
        <f t="shared" ref="F12:F17" si="3">E12*$F$4</f>
        <v>0</v>
      </c>
    </row>
    <row r="13" spans="1:7" ht="21" customHeight="1" x14ac:dyDescent="0.25">
      <c r="A13" s="117"/>
      <c r="B13" s="72"/>
      <c r="C13" s="58" t="e">
        <f t="shared" si="0"/>
        <v>#DIV/0!</v>
      </c>
      <c r="D13" s="120"/>
      <c r="E13" s="108">
        <f t="shared" si="1"/>
        <v>0</v>
      </c>
      <c r="F13" s="99">
        <f t="shared" si="3"/>
        <v>0</v>
      </c>
    </row>
    <row r="14" spans="1:7" ht="21" customHeight="1" x14ac:dyDescent="0.25">
      <c r="A14" s="117"/>
      <c r="B14" s="72"/>
      <c r="C14" s="58" t="e">
        <f t="shared" si="0"/>
        <v>#DIV/0!</v>
      </c>
      <c r="D14" s="120"/>
      <c r="E14" s="108">
        <f t="shared" si="1"/>
        <v>0</v>
      </c>
      <c r="F14" s="99">
        <f t="shared" si="3"/>
        <v>0</v>
      </c>
    </row>
    <row r="15" spans="1:7" ht="21" customHeight="1" x14ac:dyDescent="0.25">
      <c r="A15" s="117"/>
      <c r="B15" s="72"/>
      <c r="C15" s="58" t="e">
        <f t="shared" si="0"/>
        <v>#DIV/0!</v>
      </c>
      <c r="D15" s="120"/>
      <c r="E15" s="108">
        <f t="shared" si="1"/>
        <v>0</v>
      </c>
      <c r="F15" s="99">
        <f t="shared" si="3"/>
        <v>0</v>
      </c>
    </row>
    <row r="16" spans="1:7" ht="21" customHeight="1" x14ac:dyDescent="0.25">
      <c r="A16" s="117"/>
      <c r="B16" s="72"/>
      <c r="C16" s="58" t="e">
        <f t="shared" si="0"/>
        <v>#DIV/0!</v>
      </c>
      <c r="D16" s="120"/>
      <c r="E16" s="108">
        <f t="shared" si="1"/>
        <v>0</v>
      </c>
      <c r="F16" s="99">
        <f t="shared" si="3"/>
        <v>0</v>
      </c>
    </row>
    <row r="17" spans="1:6" ht="21" customHeight="1" thickBot="1" x14ac:dyDescent="0.3">
      <c r="A17" s="118"/>
      <c r="B17" s="74"/>
      <c r="C17" s="61" t="e">
        <f t="shared" si="0"/>
        <v>#DIV/0!</v>
      </c>
      <c r="D17" s="121"/>
      <c r="E17" s="109">
        <f t="shared" si="1"/>
        <v>0</v>
      </c>
      <c r="F17" s="101">
        <f t="shared" si="3"/>
        <v>0</v>
      </c>
    </row>
    <row r="18" spans="1:6" ht="26.25" customHeight="1" thickBot="1" x14ac:dyDescent="0.3">
      <c r="A18" s="63"/>
      <c r="B18" s="63"/>
      <c r="C18" s="63"/>
      <c r="D18" s="63"/>
      <c r="E18" s="102">
        <f>SUM(E8:E17)</f>
        <v>0</v>
      </c>
      <c r="F18" s="65">
        <f>SUM(F8:F17)</f>
        <v>0</v>
      </c>
    </row>
    <row r="19" spans="1:6" ht="26.25" customHeight="1" thickBot="1" x14ac:dyDescent="0.3">
      <c r="A19" s="63"/>
      <c r="B19" s="63"/>
      <c r="C19" s="63"/>
      <c r="D19" s="63"/>
      <c r="E19" s="103"/>
      <c r="F19" s="104" t="s">
        <v>19</v>
      </c>
    </row>
    <row r="20" spans="1:6" x14ac:dyDescent="0.25">
      <c r="F20" s="67"/>
    </row>
    <row r="21" spans="1:6" ht="30" customHeight="1" x14ac:dyDescent="0.25">
      <c r="A21" s="145" t="s">
        <v>30</v>
      </c>
      <c r="B21" s="145"/>
      <c r="C21" s="145"/>
      <c r="D21" s="145"/>
      <c r="E21" s="145"/>
      <c r="F21" s="145"/>
    </row>
    <row r="22" spans="1:6" x14ac:dyDescent="0.15">
      <c r="B22" s="2"/>
      <c r="C22" s="2"/>
    </row>
    <row r="23" spans="1:6" x14ac:dyDescent="0.15">
      <c r="B23" s="4"/>
      <c r="C23" s="4"/>
    </row>
    <row r="24" spans="1:6" x14ac:dyDescent="0.15">
      <c r="A24" s="143"/>
      <c r="B24" s="144"/>
      <c r="C24" s="68"/>
    </row>
  </sheetData>
  <sheetProtection selectLockedCells="1"/>
  <mergeCells count="3">
    <mergeCell ref="A24:B24"/>
    <mergeCell ref="A1:F1"/>
    <mergeCell ref="A21:F21"/>
  </mergeCells>
  <pageMargins left="0.9055118110236221" right="0.78740157480314965" top="0.59055118110236227" bottom="0.59055118110236227" header="0.11811023622047245" footer="0.31496062992125984"/>
  <pageSetup paperSize="9" scale="91" orientation="portrait" r:id="rId1"/>
  <headerFooter>
    <oddHeader xml:space="preserve">&amp;C&amp;"Arial,Fett"&amp;14
</oddHead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4"/>
  <sheetViews>
    <sheetView zoomScaleNormal="100" workbookViewId="0">
      <selection activeCell="E18" sqref="E18"/>
    </sheetView>
  </sheetViews>
  <sheetFormatPr baseColWidth="10" defaultColWidth="11.42578125" defaultRowHeight="15" x14ac:dyDescent="0.25"/>
  <cols>
    <col min="1" max="1" width="22.28515625" style="41" customWidth="1"/>
    <col min="2" max="2" width="12.28515625" style="41" customWidth="1"/>
    <col min="3" max="3" width="14.28515625" style="41" customWidth="1"/>
    <col min="4" max="4" width="11.85546875" style="41" customWidth="1"/>
    <col min="5" max="5" width="13.7109375" style="41" customWidth="1"/>
    <col min="6" max="6" width="16.5703125" style="41" customWidth="1"/>
    <col min="7" max="7" width="15.28515625" style="41" customWidth="1"/>
    <col min="8" max="16384" width="11.42578125" style="41"/>
  </cols>
  <sheetData>
    <row r="1" spans="1:7" ht="47.25" customHeight="1" thickBot="1" x14ac:dyDescent="0.3">
      <c r="A1" s="146" t="s">
        <v>40</v>
      </c>
      <c r="B1" s="147"/>
      <c r="C1" s="147"/>
      <c r="D1" s="147"/>
      <c r="E1" s="147"/>
      <c r="F1" s="148"/>
    </row>
    <row r="2" spans="1:7" ht="11.25" customHeight="1" x14ac:dyDescent="0.25">
      <c r="A2" s="42"/>
      <c r="B2" s="42"/>
      <c r="C2" s="42"/>
      <c r="D2" s="42"/>
      <c r="E2" s="42"/>
      <c r="F2" s="42"/>
      <c r="G2" s="42"/>
    </row>
    <row r="3" spans="1:7" ht="16.5" thickBot="1" x14ac:dyDescent="0.3">
      <c r="A3" s="43"/>
      <c r="B3" s="44"/>
      <c r="C3" s="44"/>
      <c r="D3" s="44"/>
      <c r="E3" s="44"/>
      <c r="F3" s="44"/>
    </row>
    <row r="4" spans="1:7" ht="15.75" thickBot="1" x14ac:dyDescent="0.3">
      <c r="A4" s="45" t="s">
        <v>26</v>
      </c>
      <c r="B4" s="45"/>
      <c r="C4" s="45"/>
      <c r="D4" s="45"/>
      <c r="E4" s="45"/>
      <c r="F4" s="46">
        <v>37</v>
      </c>
    </row>
    <row r="5" spans="1:7" x14ac:dyDescent="0.25">
      <c r="A5" s="44"/>
      <c r="B5" s="44"/>
      <c r="E5" s="49"/>
    </row>
    <row r="6" spans="1:7" ht="15.75" thickBot="1" x14ac:dyDescent="0.3">
      <c r="A6" s="93"/>
      <c r="B6" s="93"/>
      <c r="E6" s="49"/>
    </row>
    <row r="7" spans="1:7" ht="51.75" thickBot="1" x14ac:dyDescent="0.3">
      <c r="A7" s="5" t="s">
        <v>10</v>
      </c>
      <c r="B7" s="50" t="s">
        <v>36</v>
      </c>
      <c r="C7" s="51" t="s">
        <v>11</v>
      </c>
      <c r="D7" s="52" t="s">
        <v>0</v>
      </c>
      <c r="E7" s="94" t="s">
        <v>45</v>
      </c>
      <c r="F7" s="95" t="s">
        <v>13</v>
      </c>
    </row>
    <row r="8" spans="1:7" ht="21" customHeight="1" x14ac:dyDescent="0.25">
      <c r="A8" s="116"/>
      <c r="B8" s="70"/>
      <c r="C8" s="55" t="e">
        <f>D8/B8</f>
        <v>#DIV/0!</v>
      </c>
      <c r="D8" s="75"/>
      <c r="E8" s="96">
        <f>D8*42</f>
        <v>0</v>
      </c>
      <c r="F8" s="97">
        <f>E8*$F$4</f>
        <v>0</v>
      </c>
    </row>
    <row r="9" spans="1:7" ht="21" customHeight="1" x14ac:dyDescent="0.25">
      <c r="A9" s="117"/>
      <c r="B9" s="72"/>
      <c r="C9" s="58" t="e">
        <f t="shared" ref="C9:C17" si="0">D9/B9</f>
        <v>#DIV/0!</v>
      </c>
      <c r="D9" s="76"/>
      <c r="E9" s="98">
        <f t="shared" ref="E9:E17" si="1">D9*42</f>
        <v>0</v>
      </c>
      <c r="F9" s="99">
        <f>E9*$F$4</f>
        <v>0</v>
      </c>
    </row>
    <row r="10" spans="1:7" ht="21" customHeight="1" x14ac:dyDescent="0.25">
      <c r="A10" s="117"/>
      <c r="B10" s="72"/>
      <c r="C10" s="58" t="e">
        <f t="shared" si="0"/>
        <v>#DIV/0!</v>
      </c>
      <c r="D10" s="76"/>
      <c r="E10" s="98">
        <f t="shared" si="1"/>
        <v>0</v>
      </c>
      <c r="F10" s="99">
        <f t="shared" ref="F10:F11" si="2">E10*$F$4</f>
        <v>0</v>
      </c>
    </row>
    <row r="11" spans="1:7" ht="21" customHeight="1" x14ac:dyDescent="0.25">
      <c r="A11" s="117"/>
      <c r="B11" s="72"/>
      <c r="C11" s="58" t="e">
        <f t="shared" si="0"/>
        <v>#DIV/0!</v>
      </c>
      <c r="D11" s="76"/>
      <c r="E11" s="98">
        <f t="shared" si="1"/>
        <v>0</v>
      </c>
      <c r="F11" s="99">
        <f t="shared" si="2"/>
        <v>0</v>
      </c>
    </row>
    <row r="12" spans="1:7" ht="21" customHeight="1" x14ac:dyDescent="0.25">
      <c r="A12" s="117"/>
      <c r="B12" s="72"/>
      <c r="C12" s="58" t="e">
        <f t="shared" si="0"/>
        <v>#DIV/0!</v>
      </c>
      <c r="D12" s="76"/>
      <c r="E12" s="98">
        <f t="shared" si="1"/>
        <v>0</v>
      </c>
      <c r="F12" s="99">
        <f t="shared" ref="F12:F17" si="3">E12*$F$4</f>
        <v>0</v>
      </c>
    </row>
    <row r="13" spans="1:7" ht="21" customHeight="1" x14ac:dyDescent="0.25">
      <c r="A13" s="117"/>
      <c r="B13" s="72"/>
      <c r="C13" s="58" t="e">
        <f t="shared" si="0"/>
        <v>#DIV/0!</v>
      </c>
      <c r="D13" s="76"/>
      <c r="E13" s="98">
        <f t="shared" si="1"/>
        <v>0</v>
      </c>
      <c r="F13" s="99">
        <f t="shared" si="3"/>
        <v>0</v>
      </c>
    </row>
    <row r="14" spans="1:7" ht="21" customHeight="1" x14ac:dyDescent="0.25">
      <c r="A14" s="117"/>
      <c r="B14" s="72"/>
      <c r="C14" s="58" t="e">
        <f t="shared" si="0"/>
        <v>#DIV/0!</v>
      </c>
      <c r="D14" s="76"/>
      <c r="E14" s="98">
        <f t="shared" si="1"/>
        <v>0</v>
      </c>
      <c r="F14" s="99">
        <f t="shared" si="3"/>
        <v>0</v>
      </c>
    </row>
    <row r="15" spans="1:7" ht="21" customHeight="1" x14ac:dyDescent="0.25">
      <c r="A15" s="117"/>
      <c r="B15" s="72"/>
      <c r="C15" s="58" t="e">
        <f t="shared" si="0"/>
        <v>#DIV/0!</v>
      </c>
      <c r="D15" s="76"/>
      <c r="E15" s="98">
        <f t="shared" si="1"/>
        <v>0</v>
      </c>
      <c r="F15" s="99">
        <f t="shared" si="3"/>
        <v>0</v>
      </c>
    </row>
    <row r="16" spans="1:7" ht="21" customHeight="1" x14ac:dyDescent="0.25">
      <c r="A16" s="117"/>
      <c r="B16" s="72"/>
      <c r="C16" s="58" t="e">
        <f t="shared" si="0"/>
        <v>#DIV/0!</v>
      </c>
      <c r="D16" s="76"/>
      <c r="E16" s="98">
        <f t="shared" si="1"/>
        <v>0</v>
      </c>
      <c r="F16" s="99">
        <f t="shared" si="3"/>
        <v>0</v>
      </c>
    </row>
    <row r="17" spans="1:6" ht="21" customHeight="1" thickBot="1" x14ac:dyDescent="0.3">
      <c r="A17" s="118"/>
      <c r="B17" s="74"/>
      <c r="C17" s="61" t="e">
        <f t="shared" si="0"/>
        <v>#DIV/0!</v>
      </c>
      <c r="D17" s="122"/>
      <c r="E17" s="100">
        <f t="shared" si="1"/>
        <v>0</v>
      </c>
      <c r="F17" s="101">
        <f t="shared" si="3"/>
        <v>0</v>
      </c>
    </row>
    <row r="18" spans="1:6" ht="26.25" customHeight="1" thickBot="1" x14ac:dyDescent="0.3">
      <c r="A18" s="63"/>
      <c r="B18" s="63"/>
      <c r="C18" s="63"/>
      <c r="D18" s="63"/>
      <c r="E18" s="102">
        <f>SUM(E8:E17)</f>
        <v>0</v>
      </c>
      <c r="F18" s="65">
        <f>SUM(F8:F17)</f>
        <v>0</v>
      </c>
    </row>
    <row r="19" spans="1:6" ht="26.25" customHeight="1" thickBot="1" x14ac:dyDescent="0.3">
      <c r="A19" s="63"/>
      <c r="B19" s="63"/>
      <c r="C19" s="63"/>
      <c r="D19" s="63"/>
      <c r="E19" s="103"/>
      <c r="F19" s="104" t="s">
        <v>19</v>
      </c>
    </row>
    <row r="20" spans="1:6" x14ac:dyDescent="0.25">
      <c r="F20" s="67"/>
    </row>
    <row r="21" spans="1:6" ht="30" customHeight="1" x14ac:dyDescent="0.25">
      <c r="A21" s="145" t="s">
        <v>30</v>
      </c>
      <c r="B21" s="145"/>
      <c r="C21" s="145"/>
      <c r="D21" s="145"/>
      <c r="E21" s="145"/>
      <c r="F21" s="145"/>
    </row>
    <row r="22" spans="1:6" x14ac:dyDescent="0.15">
      <c r="B22" s="2"/>
      <c r="C22" s="2"/>
    </row>
    <row r="23" spans="1:6" x14ac:dyDescent="0.15">
      <c r="B23" s="4"/>
      <c r="C23" s="4"/>
    </row>
    <row r="24" spans="1:6" x14ac:dyDescent="0.15">
      <c r="A24" s="143"/>
      <c r="B24" s="144"/>
      <c r="C24" s="68"/>
    </row>
  </sheetData>
  <sheetProtection selectLockedCells="1"/>
  <mergeCells count="3">
    <mergeCell ref="A1:F1"/>
    <mergeCell ref="A21:F21"/>
    <mergeCell ref="A24:B24"/>
  </mergeCells>
  <pageMargins left="0.9055118110236221" right="0.78740157480314965" top="0.59055118110236227" bottom="0.59055118110236227" header="0.11811023622047245" footer="0.31496062992125984"/>
  <pageSetup paperSize="9" scale="91" orientation="portrait" r:id="rId1"/>
  <headerFooter>
    <oddHeader xml:space="preserve">&amp;C&amp;"Arial,Fett"&amp;14
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G22"/>
  <sheetViews>
    <sheetView zoomScaleNormal="100" workbookViewId="0">
      <selection activeCell="C11" sqref="C11"/>
    </sheetView>
  </sheetViews>
  <sheetFormatPr baseColWidth="10" defaultColWidth="11.42578125" defaultRowHeight="15" x14ac:dyDescent="0.25"/>
  <cols>
    <col min="1" max="1" width="36.140625" style="80" customWidth="1"/>
    <col min="2" max="2" width="38.28515625" style="80" customWidth="1"/>
    <col min="3" max="3" width="19.7109375" style="80" customWidth="1"/>
    <col min="4" max="16384" width="11.42578125" style="80"/>
  </cols>
  <sheetData>
    <row r="1" spans="1:7" ht="52.5" customHeight="1" thickBot="1" x14ac:dyDescent="0.3">
      <c r="A1" s="146" t="s">
        <v>39</v>
      </c>
      <c r="B1" s="147"/>
      <c r="C1" s="148"/>
    </row>
    <row r="2" spans="1:7" x14ac:dyDescent="0.25">
      <c r="A2" s="149"/>
      <c r="B2" s="149"/>
      <c r="C2" s="150"/>
    </row>
    <row r="3" spans="1:7" ht="15.75" thickBot="1" x14ac:dyDescent="0.3">
      <c r="A3" s="149"/>
      <c r="B3" s="149"/>
      <c r="C3" s="150"/>
    </row>
    <row r="4" spans="1:7" ht="39" thickBot="1" x14ac:dyDescent="0.3">
      <c r="A4" s="81" t="s">
        <v>48</v>
      </c>
      <c r="B4" s="82" t="s">
        <v>49</v>
      </c>
      <c r="C4" s="83" t="s">
        <v>38</v>
      </c>
    </row>
    <row r="5" spans="1:7" ht="22.5" customHeight="1" x14ac:dyDescent="0.25">
      <c r="A5" s="123"/>
      <c r="B5" s="124"/>
      <c r="C5" s="125"/>
    </row>
    <row r="6" spans="1:7" ht="22.5" customHeight="1" x14ac:dyDescent="0.25">
      <c r="A6" s="123"/>
      <c r="B6" s="124"/>
      <c r="C6" s="125"/>
    </row>
    <row r="7" spans="1:7" ht="22.5" customHeight="1" x14ac:dyDescent="0.25">
      <c r="A7" s="123"/>
      <c r="B7" s="124"/>
      <c r="C7" s="125"/>
    </row>
    <row r="8" spans="1:7" ht="22.5" customHeight="1" x14ac:dyDescent="0.25">
      <c r="A8" s="123"/>
      <c r="B8" s="124"/>
      <c r="C8" s="125"/>
      <c r="G8" s="84"/>
    </row>
    <row r="9" spans="1:7" ht="22.5" customHeight="1" x14ac:dyDescent="0.25">
      <c r="A9" s="126"/>
      <c r="B9" s="127"/>
      <c r="C9" s="128"/>
    </row>
    <row r="10" spans="1:7" ht="22.5" customHeight="1" x14ac:dyDescent="0.25">
      <c r="A10" s="126"/>
      <c r="B10" s="127"/>
      <c r="C10" s="128"/>
    </row>
    <row r="11" spans="1:7" ht="22.5" customHeight="1" x14ac:dyDescent="0.25">
      <c r="A11" s="126"/>
      <c r="B11" s="127"/>
      <c r="C11" s="128"/>
    </row>
    <row r="12" spans="1:7" ht="22.5" customHeight="1" x14ac:dyDescent="0.25">
      <c r="A12" s="126"/>
      <c r="B12" s="127"/>
      <c r="C12" s="128"/>
    </row>
    <row r="13" spans="1:7" ht="22.5" customHeight="1" x14ac:dyDescent="0.25">
      <c r="A13" s="126"/>
      <c r="B13" s="127"/>
      <c r="C13" s="128"/>
    </row>
    <row r="14" spans="1:7" ht="22.5" customHeight="1" thickBot="1" x14ac:dyDescent="0.3">
      <c r="A14" s="129"/>
      <c r="B14" s="130"/>
      <c r="C14" s="131"/>
    </row>
    <row r="15" spans="1:7" ht="22.5" customHeight="1" thickBot="1" x14ac:dyDescent="0.3">
      <c r="A15" s="85"/>
      <c r="B15" s="86" t="s">
        <v>9</v>
      </c>
      <c r="C15" s="87">
        <f>SUM(C5:C14)</f>
        <v>0</v>
      </c>
    </row>
    <row r="16" spans="1:7" x14ac:dyDescent="0.25">
      <c r="A16" s="88"/>
      <c r="B16" s="89"/>
      <c r="C16" s="90"/>
    </row>
    <row r="17" spans="1:3" x14ac:dyDescent="0.25">
      <c r="A17" s="91"/>
      <c r="B17" s="92"/>
      <c r="C17" s="92"/>
    </row>
    <row r="22" spans="1:3" ht="43.15" customHeight="1" x14ac:dyDescent="0.25">
      <c r="A22" s="145" t="s">
        <v>30</v>
      </c>
      <c r="B22" s="145"/>
      <c r="C22" s="145"/>
    </row>
  </sheetData>
  <sheetProtection selectLockedCells="1"/>
  <mergeCells count="4">
    <mergeCell ref="A1:C1"/>
    <mergeCell ref="A2:B3"/>
    <mergeCell ref="C2:C3"/>
    <mergeCell ref="A22:C22"/>
  </mergeCells>
  <pageMargins left="0.9055118110236221" right="0.78740157480314965" top="0.59055118110236227" bottom="0.59055118110236227" header="0.11811023622047245" footer="0.31496062992125984"/>
  <pageSetup paperSize="9" scale="88" orientation="portrait" r:id="rId1"/>
  <headerFooter>
    <oddHeader xml:space="preserve">&amp;C&amp;"Arial,Fett"&amp;14
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8</vt:i4>
      </vt:variant>
      <vt:variant>
        <vt:lpstr>Benannte Bereiche</vt:lpstr>
      </vt:variant>
      <vt:variant>
        <vt:i4>8</vt:i4>
      </vt:variant>
    </vt:vector>
  </HeadingPairs>
  <TitlesOfParts>
    <vt:vector size="16" baseType="lpstr">
      <vt:lpstr>Finanzplan</vt:lpstr>
      <vt:lpstr>Projektleitung 2019</vt:lpstr>
      <vt:lpstr>Projektleitung 2020</vt:lpstr>
      <vt:lpstr>Schlüsselkräfte 2019</vt:lpstr>
      <vt:lpstr>Schlüsselkräfte 2020</vt:lpstr>
      <vt:lpstr>Verwaltung 2019</vt:lpstr>
      <vt:lpstr>Verwaltung 2020</vt:lpstr>
      <vt:lpstr>Einnahmen</vt:lpstr>
      <vt:lpstr>Einnahmen!Druckbereich</vt:lpstr>
      <vt:lpstr>Finanzplan!Druckbereich</vt:lpstr>
      <vt:lpstr>'Projektleitung 2019'!Druckbereich</vt:lpstr>
      <vt:lpstr>'Projektleitung 2020'!Druckbereich</vt:lpstr>
      <vt:lpstr>'Schlüsselkräfte 2019'!Druckbereich</vt:lpstr>
      <vt:lpstr>'Schlüsselkräfte 2020'!Druckbereich</vt:lpstr>
      <vt:lpstr>'Verwaltung 2019'!Druckbereich</vt:lpstr>
      <vt:lpstr>'Verwaltung 2020'!Druckbereich</vt:lpstr>
    </vt:vector>
  </TitlesOfParts>
  <Company>Amt der NÖ Landesregierung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wphe</dc:creator>
  <cp:lastModifiedBy>mswoboda</cp:lastModifiedBy>
  <cp:lastPrinted>2019-05-03T08:46:48Z</cp:lastPrinted>
  <dcterms:created xsi:type="dcterms:W3CDTF">2015-10-02T08:06:29Z</dcterms:created>
  <dcterms:modified xsi:type="dcterms:W3CDTF">2019-06-07T10:06:16Z</dcterms:modified>
</cp:coreProperties>
</file>