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 tabRatio="283"/>
  </bookViews>
  <sheets>
    <sheet name="Leistungsangebot" sheetId="1" r:id="rId1"/>
    <sheet name="Tabelle2" sheetId="2" state="hidden" r:id="rId2"/>
    <sheet name="Tabelle3" sheetId="3" state="hidden" r:id="rId3"/>
    <sheet name="Tabelle1" sheetId="4" state="hidden" r:id="rId4"/>
  </sheets>
  <calcPr calcId="125725"/>
</workbook>
</file>

<file path=xl/calcChain.xml><?xml version="1.0" encoding="utf-8"?>
<calcChain xmlns="http://schemas.openxmlformats.org/spreadsheetml/2006/main">
  <c r="B52" i="1"/>
  <c r="J12"/>
  <c r="B55" l="1"/>
  <c r="E37"/>
  <c r="E36"/>
  <c r="I30"/>
  <c r="H30"/>
  <c r="G30"/>
  <c r="G32" s="1"/>
  <c r="F30"/>
  <c r="F32" s="1"/>
  <c r="K16"/>
  <c r="J16"/>
  <c r="E16"/>
  <c r="J15"/>
  <c r="K15" s="1"/>
  <c r="E15"/>
  <c r="K14"/>
  <c r="J14"/>
  <c r="E14"/>
  <c r="J13"/>
  <c r="K13" s="1"/>
  <c r="E13"/>
  <c r="E12"/>
  <c r="J30" l="1"/>
  <c r="E42"/>
  <c r="E43" s="1"/>
  <c r="H31"/>
  <c r="I31"/>
  <c r="B56"/>
  <c r="K12"/>
  <c r="E30"/>
  <c r="E46" s="1"/>
  <c r="J31"/>
  <c r="K30"/>
  <c r="G31"/>
  <c r="F31"/>
  <c r="E32" l="1"/>
  <c r="E45" s="1"/>
</calcChain>
</file>

<file path=xl/sharedStrings.xml><?xml version="1.0" encoding="utf-8"?>
<sst xmlns="http://schemas.openxmlformats.org/spreadsheetml/2006/main" count="61" uniqueCount="54">
  <si>
    <t>Normalarbeitszeit lt. KV</t>
  </si>
  <si>
    <t>h/Wo</t>
  </si>
  <si>
    <t>Beratungskräfte</t>
  </si>
  <si>
    <t>Name MA</t>
  </si>
  <si>
    <t>Funktion</t>
  </si>
  <si>
    <t>Std/Wo BBE</t>
  </si>
  <si>
    <t>Monate in BBE</t>
  </si>
  <si>
    <t>Leistungsstunden auf Basis von 210 LT pro Jahr</t>
  </si>
  <si>
    <t>davon direkte teilnehmerInnen-bezogenen Leistungen *</t>
  </si>
  <si>
    <t>davon betriebsbezogene Leistungen **</t>
  </si>
  <si>
    <t>davon Vor- und Nachbereitung *</t>
  </si>
  <si>
    <t xml:space="preserve">Summe h BeraterIn </t>
  </si>
  <si>
    <t>direkte Beratungsstunden und Akquise in %</t>
  </si>
  <si>
    <t>NN1</t>
  </si>
  <si>
    <t>BeraterIn</t>
  </si>
  <si>
    <t>NN2</t>
  </si>
  <si>
    <t>NN3</t>
  </si>
  <si>
    <t>NN4</t>
  </si>
  <si>
    <t>NN5</t>
  </si>
  <si>
    <t>Summe Beratungskräfte</t>
  </si>
  <si>
    <t>in %</t>
  </si>
  <si>
    <t>Vollzeitäqivalente</t>
  </si>
  <si>
    <t>Administration</t>
  </si>
  <si>
    <t>Projektleitung</t>
  </si>
  <si>
    <t>Sekretariat</t>
  </si>
  <si>
    <t>Summe Administration</t>
  </si>
  <si>
    <t>Vollzeitäquivalente</t>
  </si>
  <si>
    <t>Vollzeitäquivalente Berat + Admin</t>
  </si>
  <si>
    <t>Summe Leistungsstunden</t>
  </si>
  <si>
    <t>TeilnehmerInnen</t>
  </si>
  <si>
    <t>TN-Neueintritte im Vertragszeitraum</t>
  </si>
  <si>
    <r>
      <t>Anzahl Beratungs</t>
    </r>
    <r>
      <rPr>
        <b/>
        <sz val="10"/>
        <rFont val="Arial"/>
        <family val="2"/>
      </rPr>
      <t>STUNDEN</t>
    </r>
    <r>
      <rPr>
        <sz val="10"/>
        <rFont val="Arial"/>
        <family val="2"/>
      </rPr>
      <t xml:space="preserve"> pro TN im Durchschnitt (Einzelberatung)</t>
    </r>
  </si>
  <si>
    <t>Einzelberatungsstunden gesamt</t>
  </si>
  <si>
    <t>Gruppenberatungsstunden gesamt</t>
  </si>
  <si>
    <t>Stunden für Erstgespräche gesamt</t>
  </si>
  <si>
    <t>Beratungsstunden gesamt</t>
  </si>
  <si>
    <t>Abweichung zu Beratungsstunden der Beratungskräfte</t>
  </si>
  <si>
    <t xml:space="preserve">Erläuterungen: </t>
  </si>
  <si>
    <t>* Die direkte teilnehmerInnenbezogenen Leistungen sowie die Vor- und Nachbereitung bezieht sich ausschließlich auf die von Beratungskräften durchgeführten Leistungen für TeilnehmerInnen.</t>
  </si>
  <si>
    <t>** Unter betriebsbezogene Leistung fällt z.B. Akquise</t>
  </si>
  <si>
    <t>In der Unterteilung nach "Beratungskräfte" und "Administration" sind Mehrfachnennungen möglich! Wenn z.B. von einer Person sowohl Beratung als auch Projektleitung durchgeführt wird,</t>
  </si>
  <si>
    <t>soll diese Person sowohl im Bereich Beratung als auch im Bereich Administration mit der jeweiligen Stundenanzahl angeführt werden.</t>
  </si>
  <si>
    <t xml:space="preserve">Gelb hinterlegte Felder errechnen sich aus Ihren Angaben und sollen daher nicht ausgefüllt werden. </t>
  </si>
  <si>
    <t>Vertragszeitraum in Monaten</t>
  </si>
  <si>
    <t xml:space="preserve">Mindestens 70% der Gesamtleistung der Beratungskräfte hat durch direkte Beratungsstunden zu erfolgen. </t>
  </si>
  <si>
    <t>Akquise offener Stellen kann innerhalb der 70% angeboten werden, wobei jedoch der überwiegende Anteil (mindestens 50% von der Gesamtleistung) aus direkter Beratungsleistung bestehen muss.</t>
  </si>
  <si>
    <t>Name des Projekts:</t>
  </si>
  <si>
    <t>Datum der Erstellung:</t>
  </si>
  <si>
    <t>davon AMS/waff- und trägerbezogene Zeit ***</t>
  </si>
  <si>
    <t>Formular Leistungsstunden</t>
  </si>
  <si>
    <t>Beratungsdauer im Durchschnitt in Monaten</t>
  </si>
  <si>
    <t>*** Unter den AMS/waff- und trägerbezogenen Leistungen werden Tätigkeiten des Sekretariats und der Projektleitung dokumentiert,</t>
  </si>
  <si>
    <t xml:space="preserve"> z.B. Administration eAMS Konto, Terminsteuerung, Besprechungen mit dem AMS/waff sowie interne Besprechungen, Berichtslegung oder Supervision der BeraterInnen usw.</t>
  </si>
  <si>
    <t>Name FörderungswerberIn: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</si>
</sst>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.00_ ;\-#,##0.0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2" fillId="0" borderId="3" xfId="0" applyNumberFormat="1" applyFont="1" applyBorder="1" applyAlignment="1">
      <alignment wrapText="1"/>
    </xf>
    <xf numFmtId="0" fontId="2" fillId="0" borderId="4" xfId="0" applyNumberFormat="1" applyFont="1" applyFill="1" applyBorder="1" applyAlignment="1">
      <alignment wrapText="1"/>
    </xf>
    <xf numFmtId="49" fontId="2" fillId="0" borderId="6" xfId="0" applyNumberFormat="1" applyFont="1" applyBorder="1"/>
    <xf numFmtId="3" fontId="2" fillId="0" borderId="6" xfId="0" applyNumberFormat="1" applyFont="1" applyFill="1" applyBorder="1"/>
    <xf numFmtId="3" fontId="2" fillId="0" borderId="1" xfId="0" applyNumberFormat="1" applyFont="1" applyFill="1" applyBorder="1"/>
    <xf numFmtId="0" fontId="2" fillId="0" borderId="0" xfId="0" applyNumberFormat="1" applyFont="1"/>
    <xf numFmtId="0" fontId="3" fillId="0" borderId="1" xfId="0" applyNumberFormat="1" applyFont="1" applyBorder="1"/>
    <xf numFmtId="3" fontId="3" fillId="2" borderId="1" xfId="1" applyNumberFormat="1" applyFont="1" applyFill="1" applyBorder="1"/>
    <xf numFmtId="164" fontId="3" fillId="2" borderId="1" xfId="2" applyNumberFormat="1" applyFont="1" applyFill="1" applyBorder="1"/>
    <xf numFmtId="9" fontId="3" fillId="2" borderId="1" xfId="2" applyFont="1" applyFill="1" applyBorder="1"/>
    <xf numFmtId="0" fontId="2" fillId="0" borderId="1" xfId="0" applyNumberFormat="1" applyFont="1" applyBorder="1"/>
    <xf numFmtId="43" fontId="3" fillId="2" borderId="1" xfId="1" applyFont="1" applyFill="1" applyBorder="1" applyAlignment="1"/>
    <xf numFmtId="0" fontId="3" fillId="0" borderId="0" xfId="0" applyNumberFormat="1" applyFont="1" applyBorder="1"/>
    <xf numFmtId="0" fontId="2" fillId="0" borderId="0" xfId="0" applyNumberFormat="1" applyFont="1" applyBorder="1"/>
    <xf numFmtId="43" fontId="3" fillId="0" borderId="0" xfId="1" applyFont="1" applyFill="1" applyBorder="1" applyAlignment="1"/>
    <xf numFmtId="0" fontId="3" fillId="0" borderId="0" xfId="0" applyNumberFormat="1" applyFont="1" applyFill="1" applyBorder="1"/>
    <xf numFmtId="0" fontId="2" fillId="0" borderId="1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3" fontId="3" fillId="2" borderId="1" xfId="0" applyNumberFormat="1" applyFont="1" applyFill="1" applyBorder="1"/>
    <xf numFmtId="3" fontId="4" fillId="2" borderId="1" xfId="0" applyNumberFormat="1" applyFont="1" applyFill="1" applyBorder="1"/>
    <xf numFmtId="0" fontId="2" fillId="0" borderId="0" xfId="0" applyNumberFormat="1" applyFont="1" applyAlignment="1">
      <alignment wrapText="1"/>
    </xf>
    <xf numFmtId="165" fontId="2" fillId="0" borderId="0" xfId="1" applyNumberFormat="1" applyFont="1"/>
    <xf numFmtId="0" fontId="5" fillId="0" borderId="0" xfId="0" applyNumberFormat="1" applyFont="1"/>
    <xf numFmtId="0" fontId="3" fillId="0" borderId="0" xfId="0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0" fillId="0" borderId="0" xfId="0" applyFill="1" applyBorder="1"/>
    <xf numFmtId="0" fontId="7" fillId="0" borderId="0" xfId="0" applyFont="1" applyFill="1" applyBorder="1"/>
    <xf numFmtId="0" fontId="8" fillId="0" borderId="0" xfId="0" applyFont="1" applyFill="1" applyBorder="1"/>
    <xf numFmtId="4" fontId="0" fillId="0" borderId="0" xfId="0" applyNumberFormat="1" applyFill="1" applyBorder="1"/>
    <xf numFmtId="164" fontId="2" fillId="0" borderId="0" xfId="2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43" fontId="0" fillId="0" borderId="0" xfId="0" applyNumberFormat="1" applyFill="1" applyBorder="1"/>
    <xf numFmtId="166" fontId="0" fillId="0" borderId="0" xfId="0" applyNumberFormat="1" applyFill="1" applyBorder="1"/>
    <xf numFmtId="2" fontId="0" fillId="0" borderId="0" xfId="0" applyNumberFormat="1" applyFill="1" applyBorder="1"/>
    <xf numFmtId="0" fontId="9" fillId="0" borderId="0" xfId="0" applyFont="1" applyBorder="1"/>
    <xf numFmtId="0" fontId="10" fillId="0" borderId="0" xfId="0" applyFont="1" applyBorder="1"/>
    <xf numFmtId="0" fontId="10" fillId="0" borderId="0" xfId="0" applyFont="1"/>
    <xf numFmtId="14" fontId="10" fillId="0" borderId="0" xfId="0" applyNumberFormat="1" applyFont="1" applyBorder="1"/>
    <xf numFmtId="0" fontId="10" fillId="0" borderId="1" xfId="0" applyFont="1" applyBorder="1"/>
    <xf numFmtId="0" fontId="10" fillId="0" borderId="1" xfId="0" applyNumberFormat="1" applyFont="1" applyBorder="1"/>
    <xf numFmtId="0" fontId="10" fillId="0" borderId="1" xfId="0" applyFont="1" applyFill="1" applyBorder="1"/>
    <xf numFmtId="0" fontId="10" fillId="0" borderId="2" xfId="0" applyNumberFormat="1" applyFont="1" applyBorder="1" applyAlignment="1">
      <alignment wrapText="1"/>
    </xf>
    <xf numFmtId="0" fontId="10" fillId="0" borderId="4" xfId="0" applyNumberFormat="1" applyFont="1" applyBorder="1" applyAlignment="1">
      <alignment wrapText="1"/>
    </xf>
    <xf numFmtId="0" fontId="10" fillId="0" borderId="4" xfId="0" applyNumberFormat="1" applyFont="1" applyFill="1" applyBorder="1" applyAlignment="1">
      <alignment wrapText="1"/>
    </xf>
    <xf numFmtId="0" fontId="10" fillId="0" borderId="5" xfId="0" applyNumberFormat="1" applyFont="1" applyFill="1" applyBorder="1" applyAlignment="1">
      <alignment wrapText="1"/>
    </xf>
    <xf numFmtId="0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0" fillId="0" borderId="6" xfId="0" applyNumberFormat="1" applyFont="1" applyBorder="1"/>
    <xf numFmtId="0" fontId="10" fillId="0" borderId="6" xfId="0" applyNumberFormat="1" applyFont="1" applyBorder="1" applyAlignment="1">
      <alignment horizontal="right"/>
    </xf>
    <xf numFmtId="3" fontId="2" fillId="2" borderId="6" xfId="1" applyNumberFormat="1" applyFont="1" applyFill="1" applyBorder="1"/>
    <xf numFmtId="3" fontId="10" fillId="0" borderId="6" xfId="0" applyNumberFormat="1" applyFont="1" applyFill="1" applyBorder="1"/>
    <xf numFmtId="9" fontId="2" fillId="2" borderId="6" xfId="2" applyFont="1" applyFill="1" applyBorder="1"/>
    <xf numFmtId="0" fontId="10" fillId="0" borderId="0" xfId="0" applyNumberFormat="1" applyFont="1"/>
    <xf numFmtId="3" fontId="10" fillId="0" borderId="1" xfId="0" applyNumberFormat="1" applyFont="1" applyFill="1" applyBorder="1"/>
    <xf numFmtId="49" fontId="10" fillId="0" borderId="1" xfId="0" applyNumberFormat="1" applyFont="1" applyBorder="1"/>
    <xf numFmtId="3" fontId="2" fillId="2" borderId="1" xfId="1" applyNumberFormat="1" applyFont="1" applyFill="1" applyBorder="1"/>
    <xf numFmtId="9" fontId="2" fillId="2" borderId="1" xfId="2" applyFont="1" applyFill="1" applyBorder="1"/>
    <xf numFmtId="0" fontId="10" fillId="0" borderId="1" xfId="0" applyNumberFormat="1" applyFont="1" applyFill="1" applyBorder="1"/>
    <xf numFmtId="0" fontId="10" fillId="0" borderId="0" xfId="0" applyNumberFormat="1" applyFont="1" applyBorder="1"/>
    <xf numFmtId="0" fontId="10" fillId="0" borderId="0" xfId="0" applyNumberFormat="1" applyFont="1" applyFill="1" applyBorder="1"/>
    <xf numFmtId="43" fontId="10" fillId="0" borderId="0" xfId="1" applyFont="1" applyFill="1" applyBorder="1"/>
    <xf numFmtId="43" fontId="2" fillId="0" borderId="0" xfId="1" applyFont="1" applyFill="1" applyBorder="1"/>
    <xf numFmtId="0" fontId="10" fillId="0" borderId="0" xfId="0" applyNumberFormat="1" applyFont="1" applyFill="1" applyBorder="1" applyAlignment="1">
      <alignment wrapText="1"/>
    </xf>
    <xf numFmtId="3" fontId="10" fillId="2" borderId="1" xfId="0" applyNumberFormat="1" applyFont="1" applyFill="1" applyBorder="1"/>
    <xf numFmtId="43" fontId="10" fillId="0" borderId="0" xfId="0" applyNumberFormat="1" applyFont="1"/>
    <xf numFmtId="0" fontId="10" fillId="3" borderId="0" xfId="0" applyNumberFormat="1" applyFont="1" applyFill="1"/>
    <xf numFmtId="14" fontId="11" fillId="0" borderId="0" xfId="0" applyNumberFormat="1" applyFont="1"/>
    <xf numFmtId="0" fontId="9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/>
    </xf>
  </cellXfs>
  <cellStyles count="3">
    <cellStyle name="Dezimal" xfId="1" builtinId="3"/>
    <cellStyle name="Prozent" xfId="2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3"/>
  <sheetViews>
    <sheetView tabSelected="1" zoomScaleNormal="100" workbookViewId="0">
      <selection sqref="A1:K1"/>
    </sheetView>
  </sheetViews>
  <sheetFormatPr baseColWidth="10" defaultRowHeight="13.8"/>
  <cols>
    <col min="1" max="1" width="36" style="43" customWidth="1"/>
    <col min="2" max="2" width="19.88671875" style="43" customWidth="1"/>
    <col min="3" max="4" width="11.5546875" style="43"/>
    <col min="5" max="5" width="16.33203125" style="43" customWidth="1"/>
    <col min="6" max="6" width="16" style="43" customWidth="1"/>
    <col min="7" max="7" width="15.88671875" style="43" customWidth="1"/>
    <col min="8" max="8" width="13" style="43" bestFit="1" customWidth="1"/>
    <col min="9" max="9" width="14.5546875" style="43" customWidth="1"/>
    <col min="10" max="10" width="15.6640625" style="43" customWidth="1"/>
    <col min="11" max="11" width="17.6640625" style="43" bestFit="1" customWidth="1"/>
    <col min="12" max="12" width="20.109375" style="43" customWidth="1"/>
    <col min="13" max="256" width="11.5546875" style="43"/>
    <col min="257" max="257" width="36" style="43" customWidth="1"/>
    <col min="258" max="258" width="20.44140625" style="43" customWidth="1"/>
    <col min="259" max="260" width="11.5546875" style="43"/>
    <col min="261" max="261" width="16.33203125" style="43" customWidth="1"/>
    <col min="262" max="262" width="16" style="43" customWidth="1"/>
    <col min="263" max="263" width="15.88671875" style="43" customWidth="1"/>
    <col min="264" max="264" width="13" style="43" bestFit="1" customWidth="1"/>
    <col min="265" max="265" width="14.5546875" style="43" customWidth="1"/>
    <col min="266" max="266" width="15.6640625" style="43" customWidth="1"/>
    <col min="267" max="267" width="17.6640625" style="43" bestFit="1" customWidth="1"/>
    <col min="268" max="268" width="20.109375" style="43" customWidth="1"/>
    <col min="269" max="512" width="11.5546875" style="43"/>
    <col min="513" max="513" width="36" style="43" customWidth="1"/>
    <col min="514" max="514" width="20.44140625" style="43" customWidth="1"/>
    <col min="515" max="516" width="11.5546875" style="43"/>
    <col min="517" max="517" width="16.33203125" style="43" customWidth="1"/>
    <col min="518" max="518" width="16" style="43" customWidth="1"/>
    <col min="519" max="519" width="15.88671875" style="43" customWidth="1"/>
    <col min="520" max="520" width="13" style="43" bestFit="1" customWidth="1"/>
    <col min="521" max="521" width="14.5546875" style="43" customWidth="1"/>
    <col min="522" max="522" width="15.6640625" style="43" customWidth="1"/>
    <col min="523" max="523" width="17.6640625" style="43" bestFit="1" customWidth="1"/>
    <col min="524" max="524" width="20.109375" style="43" customWidth="1"/>
    <col min="525" max="768" width="11.5546875" style="43"/>
    <col min="769" max="769" width="36" style="43" customWidth="1"/>
    <col min="770" max="770" width="20.44140625" style="43" customWidth="1"/>
    <col min="771" max="772" width="11.5546875" style="43"/>
    <col min="773" max="773" width="16.33203125" style="43" customWidth="1"/>
    <col min="774" max="774" width="16" style="43" customWidth="1"/>
    <col min="775" max="775" width="15.88671875" style="43" customWidth="1"/>
    <col min="776" max="776" width="13" style="43" bestFit="1" customWidth="1"/>
    <col min="777" max="777" width="14.5546875" style="43" customWidth="1"/>
    <col min="778" max="778" width="15.6640625" style="43" customWidth="1"/>
    <col min="779" max="779" width="17.6640625" style="43" bestFit="1" customWidth="1"/>
    <col min="780" max="780" width="20.109375" style="43" customWidth="1"/>
    <col min="781" max="1024" width="11.5546875" style="43"/>
    <col min="1025" max="1025" width="36" style="43" customWidth="1"/>
    <col min="1026" max="1026" width="20.44140625" style="43" customWidth="1"/>
    <col min="1027" max="1028" width="11.5546875" style="43"/>
    <col min="1029" max="1029" width="16.33203125" style="43" customWidth="1"/>
    <col min="1030" max="1030" width="16" style="43" customWidth="1"/>
    <col min="1031" max="1031" width="15.88671875" style="43" customWidth="1"/>
    <col min="1032" max="1032" width="13" style="43" bestFit="1" customWidth="1"/>
    <col min="1033" max="1033" width="14.5546875" style="43" customWidth="1"/>
    <col min="1034" max="1034" width="15.6640625" style="43" customWidth="1"/>
    <col min="1035" max="1035" width="17.6640625" style="43" bestFit="1" customWidth="1"/>
    <col min="1036" max="1036" width="20.109375" style="43" customWidth="1"/>
    <col min="1037" max="1280" width="11.5546875" style="43"/>
    <col min="1281" max="1281" width="36" style="43" customWidth="1"/>
    <col min="1282" max="1282" width="20.44140625" style="43" customWidth="1"/>
    <col min="1283" max="1284" width="11.5546875" style="43"/>
    <col min="1285" max="1285" width="16.33203125" style="43" customWidth="1"/>
    <col min="1286" max="1286" width="16" style="43" customWidth="1"/>
    <col min="1287" max="1287" width="15.88671875" style="43" customWidth="1"/>
    <col min="1288" max="1288" width="13" style="43" bestFit="1" customWidth="1"/>
    <col min="1289" max="1289" width="14.5546875" style="43" customWidth="1"/>
    <col min="1290" max="1290" width="15.6640625" style="43" customWidth="1"/>
    <col min="1291" max="1291" width="17.6640625" style="43" bestFit="1" customWidth="1"/>
    <col min="1292" max="1292" width="20.109375" style="43" customWidth="1"/>
    <col min="1293" max="1536" width="11.5546875" style="43"/>
    <col min="1537" max="1537" width="36" style="43" customWidth="1"/>
    <col min="1538" max="1538" width="20.44140625" style="43" customWidth="1"/>
    <col min="1539" max="1540" width="11.5546875" style="43"/>
    <col min="1541" max="1541" width="16.33203125" style="43" customWidth="1"/>
    <col min="1542" max="1542" width="16" style="43" customWidth="1"/>
    <col min="1543" max="1543" width="15.88671875" style="43" customWidth="1"/>
    <col min="1544" max="1544" width="13" style="43" bestFit="1" customWidth="1"/>
    <col min="1545" max="1545" width="14.5546875" style="43" customWidth="1"/>
    <col min="1546" max="1546" width="15.6640625" style="43" customWidth="1"/>
    <col min="1547" max="1547" width="17.6640625" style="43" bestFit="1" customWidth="1"/>
    <col min="1548" max="1548" width="20.109375" style="43" customWidth="1"/>
    <col min="1549" max="1792" width="11.5546875" style="43"/>
    <col min="1793" max="1793" width="36" style="43" customWidth="1"/>
    <col min="1794" max="1794" width="20.44140625" style="43" customWidth="1"/>
    <col min="1795" max="1796" width="11.5546875" style="43"/>
    <col min="1797" max="1797" width="16.33203125" style="43" customWidth="1"/>
    <col min="1798" max="1798" width="16" style="43" customWidth="1"/>
    <col min="1799" max="1799" width="15.88671875" style="43" customWidth="1"/>
    <col min="1800" max="1800" width="13" style="43" bestFit="1" customWidth="1"/>
    <col min="1801" max="1801" width="14.5546875" style="43" customWidth="1"/>
    <col min="1802" max="1802" width="15.6640625" style="43" customWidth="1"/>
    <col min="1803" max="1803" width="17.6640625" style="43" bestFit="1" customWidth="1"/>
    <col min="1804" max="1804" width="20.109375" style="43" customWidth="1"/>
    <col min="1805" max="2048" width="11.5546875" style="43"/>
    <col min="2049" max="2049" width="36" style="43" customWidth="1"/>
    <col min="2050" max="2050" width="20.44140625" style="43" customWidth="1"/>
    <col min="2051" max="2052" width="11.5546875" style="43"/>
    <col min="2053" max="2053" width="16.33203125" style="43" customWidth="1"/>
    <col min="2054" max="2054" width="16" style="43" customWidth="1"/>
    <col min="2055" max="2055" width="15.88671875" style="43" customWidth="1"/>
    <col min="2056" max="2056" width="13" style="43" bestFit="1" customWidth="1"/>
    <col min="2057" max="2057" width="14.5546875" style="43" customWidth="1"/>
    <col min="2058" max="2058" width="15.6640625" style="43" customWidth="1"/>
    <col min="2059" max="2059" width="17.6640625" style="43" bestFit="1" customWidth="1"/>
    <col min="2060" max="2060" width="20.109375" style="43" customWidth="1"/>
    <col min="2061" max="2304" width="11.5546875" style="43"/>
    <col min="2305" max="2305" width="36" style="43" customWidth="1"/>
    <col min="2306" max="2306" width="20.44140625" style="43" customWidth="1"/>
    <col min="2307" max="2308" width="11.5546875" style="43"/>
    <col min="2309" max="2309" width="16.33203125" style="43" customWidth="1"/>
    <col min="2310" max="2310" width="16" style="43" customWidth="1"/>
    <col min="2311" max="2311" width="15.88671875" style="43" customWidth="1"/>
    <col min="2312" max="2312" width="13" style="43" bestFit="1" customWidth="1"/>
    <col min="2313" max="2313" width="14.5546875" style="43" customWidth="1"/>
    <col min="2314" max="2314" width="15.6640625" style="43" customWidth="1"/>
    <col min="2315" max="2315" width="17.6640625" style="43" bestFit="1" customWidth="1"/>
    <col min="2316" max="2316" width="20.109375" style="43" customWidth="1"/>
    <col min="2317" max="2560" width="11.5546875" style="43"/>
    <col min="2561" max="2561" width="36" style="43" customWidth="1"/>
    <col min="2562" max="2562" width="20.44140625" style="43" customWidth="1"/>
    <col min="2563" max="2564" width="11.5546875" style="43"/>
    <col min="2565" max="2565" width="16.33203125" style="43" customWidth="1"/>
    <col min="2566" max="2566" width="16" style="43" customWidth="1"/>
    <col min="2567" max="2567" width="15.88671875" style="43" customWidth="1"/>
    <col min="2568" max="2568" width="13" style="43" bestFit="1" customWidth="1"/>
    <col min="2569" max="2569" width="14.5546875" style="43" customWidth="1"/>
    <col min="2570" max="2570" width="15.6640625" style="43" customWidth="1"/>
    <col min="2571" max="2571" width="17.6640625" style="43" bestFit="1" customWidth="1"/>
    <col min="2572" max="2572" width="20.109375" style="43" customWidth="1"/>
    <col min="2573" max="2816" width="11.5546875" style="43"/>
    <col min="2817" max="2817" width="36" style="43" customWidth="1"/>
    <col min="2818" max="2818" width="20.44140625" style="43" customWidth="1"/>
    <col min="2819" max="2820" width="11.5546875" style="43"/>
    <col min="2821" max="2821" width="16.33203125" style="43" customWidth="1"/>
    <col min="2822" max="2822" width="16" style="43" customWidth="1"/>
    <col min="2823" max="2823" width="15.88671875" style="43" customWidth="1"/>
    <col min="2824" max="2824" width="13" style="43" bestFit="1" customWidth="1"/>
    <col min="2825" max="2825" width="14.5546875" style="43" customWidth="1"/>
    <col min="2826" max="2826" width="15.6640625" style="43" customWidth="1"/>
    <col min="2827" max="2827" width="17.6640625" style="43" bestFit="1" customWidth="1"/>
    <col min="2828" max="2828" width="20.109375" style="43" customWidth="1"/>
    <col min="2829" max="3072" width="11.5546875" style="43"/>
    <col min="3073" max="3073" width="36" style="43" customWidth="1"/>
    <col min="3074" max="3074" width="20.44140625" style="43" customWidth="1"/>
    <col min="3075" max="3076" width="11.5546875" style="43"/>
    <col min="3077" max="3077" width="16.33203125" style="43" customWidth="1"/>
    <col min="3078" max="3078" width="16" style="43" customWidth="1"/>
    <col min="3079" max="3079" width="15.88671875" style="43" customWidth="1"/>
    <col min="3080" max="3080" width="13" style="43" bestFit="1" customWidth="1"/>
    <col min="3081" max="3081" width="14.5546875" style="43" customWidth="1"/>
    <col min="3082" max="3082" width="15.6640625" style="43" customWidth="1"/>
    <col min="3083" max="3083" width="17.6640625" style="43" bestFit="1" customWidth="1"/>
    <col min="3084" max="3084" width="20.109375" style="43" customWidth="1"/>
    <col min="3085" max="3328" width="11.5546875" style="43"/>
    <col min="3329" max="3329" width="36" style="43" customWidth="1"/>
    <col min="3330" max="3330" width="20.44140625" style="43" customWidth="1"/>
    <col min="3331" max="3332" width="11.5546875" style="43"/>
    <col min="3333" max="3333" width="16.33203125" style="43" customWidth="1"/>
    <col min="3334" max="3334" width="16" style="43" customWidth="1"/>
    <col min="3335" max="3335" width="15.88671875" style="43" customWidth="1"/>
    <col min="3336" max="3336" width="13" style="43" bestFit="1" customWidth="1"/>
    <col min="3337" max="3337" width="14.5546875" style="43" customWidth="1"/>
    <col min="3338" max="3338" width="15.6640625" style="43" customWidth="1"/>
    <col min="3339" max="3339" width="17.6640625" style="43" bestFit="1" customWidth="1"/>
    <col min="3340" max="3340" width="20.109375" style="43" customWidth="1"/>
    <col min="3341" max="3584" width="11.5546875" style="43"/>
    <col min="3585" max="3585" width="36" style="43" customWidth="1"/>
    <col min="3586" max="3586" width="20.44140625" style="43" customWidth="1"/>
    <col min="3587" max="3588" width="11.5546875" style="43"/>
    <col min="3589" max="3589" width="16.33203125" style="43" customWidth="1"/>
    <col min="3590" max="3590" width="16" style="43" customWidth="1"/>
    <col min="3591" max="3591" width="15.88671875" style="43" customWidth="1"/>
    <col min="3592" max="3592" width="13" style="43" bestFit="1" customWidth="1"/>
    <col min="3593" max="3593" width="14.5546875" style="43" customWidth="1"/>
    <col min="3594" max="3594" width="15.6640625" style="43" customWidth="1"/>
    <col min="3595" max="3595" width="17.6640625" style="43" bestFit="1" customWidth="1"/>
    <col min="3596" max="3596" width="20.109375" style="43" customWidth="1"/>
    <col min="3597" max="3840" width="11.5546875" style="43"/>
    <col min="3841" max="3841" width="36" style="43" customWidth="1"/>
    <col min="3842" max="3842" width="20.44140625" style="43" customWidth="1"/>
    <col min="3843" max="3844" width="11.5546875" style="43"/>
    <col min="3845" max="3845" width="16.33203125" style="43" customWidth="1"/>
    <col min="3846" max="3846" width="16" style="43" customWidth="1"/>
    <col min="3847" max="3847" width="15.88671875" style="43" customWidth="1"/>
    <col min="3848" max="3848" width="13" style="43" bestFit="1" customWidth="1"/>
    <col min="3849" max="3849" width="14.5546875" style="43" customWidth="1"/>
    <col min="3850" max="3850" width="15.6640625" style="43" customWidth="1"/>
    <col min="3851" max="3851" width="17.6640625" style="43" bestFit="1" customWidth="1"/>
    <col min="3852" max="3852" width="20.109375" style="43" customWidth="1"/>
    <col min="3853" max="4096" width="11.5546875" style="43"/>
    <col min="4097" max="4097" width="36" style="43" customWidth="1"/>
    <col min="4098" max="4098" width="20.44140625" style="43" customWidth="1"/>
    <col min="4099" max="4100" width="11.5546875" style="43"/>
    <col min="4101" max="4101" width="16.33203125" style="43" customWidth="1"/>
    <col min="4102" max="4102" width="16" style="43" customWidth="1"/>
    <col min="4103" max="4103" width="15.88671875" style="43" customWidth="1"/>
    <col min="4104" max="4104" width="13" style="43" bestFit="1" customWidth="1"/>
    <col min="4105" max="4105" width="14.5546875" style="43" customWidth="1"/>
    <col min="4106" max="4106" width="15.6640625" style="43" customWidth="1"/>
    <col min="4107" max="4107" width="17.6640625" style="43" bestFit="1" customWidth="1"/>
    <col min="4108" max="4108" width="20.109375" style="43" customWidth="1"/>
    <col min="4109" max="4352" width="11.5546875" style="43"/>
    <col min="4353" max="4353" width="36" style="43" customWidth="1"/>
    <col min="4354" max="4354" width="20.44140625" style="43" customWidth="1"/>
    <col min="4355" max="4356" width="11.5546875" style="43"/>
    <col min="4357" max="4357" width="16.33203125" style="43" customWidth="1"/>
    <col min="4358" max="4358" width="16" style="43" customWidth="1"/>
    <col min="4359" max="4359" width="15.88671875" style="43" customWidth="1"/>
    <col min="4360" max="4360" width="13" style="43" bestFit="1" customWidth="1"/>
    <col min="4361" max="4361" width="14.5546875" style="43" customWidth="1"/>
    <col min="4362" max="4362" width="15.6640625" style="43" customWidth="1"/>
    <col min="4363" max="4363" width="17.6640625" style="43" bestFit="1" customWidth="1"/>
    <col min="4364" max="4364" width="20.109375" style="43" customWidth="1"/>
    <col min="4365" max="4608" width="11.5546875" style="43"/>
    <col min="4609" max="4609" width="36" style="43" customWidth="1"/>
    <col min="4610" max="4610" width="20.44140625" style="43" customWidth="1"/>
    <col min="4611" max="4612" width="11.5546875" style="43"/>
    <col min="4613" max="4613" width="16.33203125" style="43" customWidth="1"/>
    <col min="4614" max="4614" width="16" style="43" customWidth="1"/>
    <col min="4615" max="4615" width="15.88671875" style="43" customWidth="1"/>
    <col min="4616" max="4616" width="13" style="43" bestFit="1" customWidth="1"/>
    <col min="4617" max="4617" width="14.5546875" style="43" customWidth="1"/>
    <col min="4618" max="4618" width="15.6640625" style="43" customWidth="1"/>
    <col min="4619" max="4619" width="17.6640625" style="43" bestFit="1" customWidth="1"/>
    <col min="4620" max="4620" width="20.109375" style="43" customWidth="1"/>
    <col min="4621" max="4864" width="11.5546875" style="43"/>
    <col min="4865" max="4865" width="36" style="43" customWidth="1"/>
    <col min="4866" max="4866" width="20.44140625" style="43" customWidth="1"/>
    <col min="4867" max="4868" width="11.5546875" style="43"/>
    <col min="4869" max="4869" width="16.33203125" style="43" customWidth="1"/>
    <col min="4870" max="4870" width="16" style="43" customWidth="1"/>
    <col min="4871" max="4871" width="15.88671875" style="43" customWidth="1"/>
    <col min="4872" max="4872" width="13" style="43" bestFit="1" customWidth="1"/>
    <col min="4873" max="4873" width="14.5546875" style="43" customWidth="1"/>
    <col min="4874" max="4874" width="15.6640625" style="43" customWidth="1"/>
    <col min="4875" max="4875" width="17.6640625" style="43" bestFit="1" customWidth="1"/>
    <col min="4876" max="4876" width="20.109375" style="43" customWidth="1"/>
    <col min="4877" max="5120" width="11.5546875" style="43"/>
    <col min="5121" max="5121" width="36" style="43" customWidth="1"/>
    <col min="5122" max="5122" width="20.44140625" style="43" customWidth="1"/>
    <col min="5123" max="5124" width="11.5546875" style="43"/>
    <col min="5125" max="5125" width="16.33203125" style="43" customWidth="1"/>
    <col min="5126" max="5126" width="16" style="43" customWidth="1"/>
    <col min="5127" max="5127" width="15.88671875" style="43" customWidth="1"/>
    <col min="5128" max="5128" width="13" style="43" bestFit="1" customWidth="1"/>
    <col min="5129" max="5129" width="14.5546875" style="43" customWidth="1"/>
    <col min="5130" max="5130" width="15.6640625" style="43" customWidth="1"/>
    <col min="5131" max="5131" width="17.6640625" style="43" bestFit="1" customWidth="1"/>
    <col min="5132" max="5132" width="20.109375" style="43" customWidth="1"/>
    <col min="5133" max="5376" width="11.5546875" style="43"/>
    <col min="5377" max="5377" width="36" style="43" customWidth="1"/>
    <col min="5378" max="5378" width="20.44140625" style="43" customWidth="1"/>
    <col min="5379" max="5380" width="11.5546875" style="43"/>
    <col min="5381" max="5381" width="16.33203125" style="43" customWidth="1"/>
    <col min="5382" max="5382" width="16" style="43" customWidth="1"/>
    <col min="5383" max="5383" width="15.88671875" style="43" customWidth="1"/>
    <col min="5384" max="5384" width="13" style="43" bestFit="1" customWidth="1"/>
    <col min="5385" max="5385" width="14.5546875" style="43" customWidth="1"/>
    <col min="5386" max="5386" width="15.6640625" style="43" customWidth="1"/>
    <col min="5387" max="5387" width="17.6640625" style="43" bestFit="1" customWidth="1"/>
    <col min="5388" max="5388" width="20.109375" style="43" customWidth="1"/>
    <col min="5389" max="5632" width="11.5546875" style="43"/>
    <col min="5633" max="5633" width="36" style="43" customWidth="1"/>
    <col min="5634" max="5634" width="20.44140625" style="43" customWidth="1"/>
    <col min="5635" max="5636" width="11.5546875" style="43"/>
    <col min="5637" max="5637" width="16.33203125" style="43" customWidth="1"/>
    <col min="5638" max="5638" width="16" style="43" customWidth="1"/>
    <col min="5639" max="5639" width="15.88671875" style="43" customWidth="1"/>
    <col min="5640" max="5640" width="13" style="43" bestFit="1" customWidth="1"/>
    <col min="5641" max="5641" width="14.5546875" style="43" customWidth="1"/>
    <col min="5642" max="5642" width="15.6640625" style="43" customWidth="1"/>
    <col min="5643" max="5643" width="17.6640625" style="43" bestFit="1" customWidth="1"/>
    <col min="5644" max="5644" width="20.109375" style="43" customWidth="1"/>
    <col min="5645" max="5888" width="11.5546875" style="43"/>
    <col min="5889" max="5889" width="36" style="43" customWidth="1"/>
    <col min="5890" max="5890" width="20.44140625" style="43" customWidth="1"/>
    <col min="5891" max="5892" width="11.5546875" style="43"/>
    <col min="5893" max="5893" width="16.33203125" style="43" customWidth="1"/>
    <col min="5894" max="5894" width="16" style="43" customWidth="1"/>
    <col min="5895" max="5895" width="15.88671875" style="43" customWidth="1"/>
    <col min="5896" max="5896" width="13" style="43" bestFit="1" customWidth="1"/>
    <col min="5897" max="5897" width="14.5546875" style="43" customWidth="1"/>
    <col min="5898" max="5898" width="15.6640625" style="43" customWidth="1"/>
    <col min="5899" max="5899" width="17.6640625" style="43" bestFit="1" customWidth="1"/>
    <col min="5900" max="5900" width="20.109375" style="43" customWidth="1"/>
    <col min="5901" max="6144" width="11.5546875" style="43"/>
    <col min="6145" max="6145" width="36" style="43" customWidth="1"/>
    <col min="6146" max="6146" width="20.44140625" style="43" customWidth="1"/>
    <col min="6147" max="6148" width="11.5546875" style="43"/>
    <col min="6149" max="6149" width="16.33203125" style="43" customWidth="1"/>
    <col min="6150" max="6150" width="16" style="43" customWidth="1"/>
    <col min="6151" max="6151" width="15.88671875" style="43" customWidth="1"/>
    <col min="6152" max="6152" width="13" style="43" bestFit="1" customWidth="1"/>
    <col min="6153" max="6153" width="14.5546875" style="43" customWidth="1"/>
    <col min="6154" max="6154" width="15.6640625" style="43" customWidth="1"/>
    <col min="6155" max="6155" width="17.6640625" style="43" bestFit="1" customWidth="1"/>
    <col min="6156" max="6156" width="20.109375" style="43" customWidth="1"/>
    <col min="6157" max="6400" width="11.5546875" style="43"/>
    <col min="6401" max="6401" width="36" style="43" customWidth="1"/>
    <col min="6402" max="6402" width="20.44140625" style="43" customWidth="1"/>
    <col min="6403" max="6404" width="11.5546875" style="43"/>
    <col min="6405" max="6405" width="16.33203125" style="43" customWidth="1"/>
    <col min="6406" max="6406" width="16" style="43" customWidth="1"/>
    <col min="6407" max="6407" width="15.88671875" style="43" customWidth="1"/>
    <col min="6408" max="6408" width="13" style="43" bestFit="1" customWidth="1"/>
    <col min="6409" max="6409" width="14.5546875" style="43" customWidth="1"/>
    <col min="6410" max="6410" width="15.6640625" style="43" customWidth="1"/>
    <col min="6411" max="6411" width="17.6640625" style="43" bestFit="1" customWidth="1"/>
    <col min="6412" max="6412" width="20.109375" style="43" customWidth="1"/>
    <col min="6413" max="6656" width="11.5546875" style="43"/>
    <col min="6657" max="6657" width="36" style="43" customWidth="1"/>
    <col min="6658" max="6658" width="20.44140625" style="43" customWidth="1"/>
    <col min="6659" max="6660" width="11.5546875" style="43"/>
    <col min="6661" max="6661" width="16.33203125" style="43" customWidth="1"/>
    <col min="6662" max="6662" width="16" style="43" customWidth="1"/>
    <col min="6663" max="6663" width="15.88671875" style="43" customWidth="1"/>
    <col min="6664" max="6664" width="13" style="43" bestFit="1" customWidth="1"/>
    <col min="6665" max="6665" width="14.5546875" style="43" customWidth="1"/>
    <col min="6666" max="6666" width="15.6640625" style="43" customWidth="1"/>
    <col min="6667" max="6667" width="17.6640625" style="43" bestFit="1" customWidth="1"/>
    <col min="6668" max="6668" width="20.109375" style="43" customWidth="1"/>
    <col min="6669" max="6912" width="11.5546875" style="43"/>
    <col min="6913" max="6913" width="36" style="43" customWidth="1"/>
    <col min="6914" max="6914" width="20.44140625" style="43" customWidth="1"/>
    <col min="6915" max="6916" width="11.5546875" style="43"/>
    <col min="6917" max="6917" width="16.33203125" style="43" customWidth="1"/>
    <col min="6918" max="6918" width="16" style="43" customWidth="1"/>
    <col min="6919" max="6919" width="15.88671875" style="43" customWidth="1"/>
    <col min="6920" max="6920" width="13" style="43" bestFit="1" customWidth="1"/>
    <col min="6921" max="6921" width="14.5546875" style="43" customWidth="1"/>
    <col min="6922" max="6922" width="15.6640625" style="43" customWidth="1"/>
    <col min="6923" max="6923" width="17.6640625" style="43" bestFit="1" customWidth="1"/>
    <col min="6924" max="6924" width="20.109375" style="43" customWidth="1"/>
    <col min="6925" max="7168" width="11.5546875" style="43"/>
    <col min="7169" max="7169" width="36" style="43" customWidth="1"/>
    <col min="7170" max="7170" width="20.44140625" style="43" customWidth="1"/>
    <col min="7171" max="7172" width="11.5546875" style="43"/>
    <col min="7173" max="7173" width="16.33203125" style="43" customWidth="1"/>
    <col min="7174" max="7174" width="16" style="43" customWidth="1"/>
    <col min="7175" max="7175" width="15.88671875" style="43" customWidth="1"/>
    <col min="7176" max="7176" width="13" style="43" bestFit="1" customWidth="1"/>
    <col min="7177" max="7177" width="14.5546875" style="43" customWidth="1"/>
    <col min="7178" max="7178" width="15.6640625" style="43" customWidth="1"/>
    <col min="7179" max="7179" width="17.6640625" style="43" bestFit="1" customWidth="1"/>
    <col min="7180" max="7180" width="20.109375" style="43" customWidth="1"/>
    <col min="7181" max="7424" width="11.5546875" style="43"/>
    <col min="7425" max="7425" width="36" style="43" customWidth="1"/>
    <col min="7426" max="7426" width="20.44140625" style="43" customWidth="1"/>
    <col min="7427" max="7428" width="11.5546875" style="43"/>
    <col min="7429" max="7429" width="16.33203125" style="43" customWidth="1"/>
    <col min="7430" max="7430" width="16" style="43" customWidth="1"/>
    <col min="7431" max="7431" width="15.88671875" style="43" customWidth="1"/>
    <col min="7432" max="7432" width="13" style="43" bestFit="1" customWidth="1"/>
    <col min="7433" max="7433" width="14.5546875" style="43" customWidth="1"/>
    <col min="7434" max="7434" width="15.6640625" style="43" customWidth="1"/>
    <col min="7435" max="7435" width="17.6640625" style="43" bestFit="1" customWidth="1"/>
    <col min="7436" max="7436" width="20.109375" style="43" customWidth="1"/>
    <col min="7437" max="7680" width="11.5546875" style="43"/>
    <col min="7681" max="7681" width="36" style="43" customWidth="1"/>
    <col min="7682" max="7682" width="20.44140625" style="43" customWidth="1"/>
    <col min="7683" max="7684" width="11.5546875" style="43"/>
    <col min="7685" max="7685" width="16.33203125" style="43" customWidth="1"/>
    <col min="7686" max="7686" width="16" style="43" customWidth="1"/>
    <col min="7687" max="7687" width="15.88671875" style="43" customWidth="1"/>
    <col min="7688" max="7688" width="13" style="43" bestFit="1" customWidth="1"/>
    <col min="7689" max="7689" width="14.5546875" style="43" customWidth="1"/>
    <col min="7690" max="7690" width="15.6640625" style="43" customWidth="1"/>
    <col min="7691" max="7691" width="17.6640625" style="43" bestFit="1" customWidth="1"/>
    <col min="7692" max="7692" width="20.109375" style="43" customWidth="1"/>
    <col min="7693" max="7936" width="11.5546875" style="43"/>
    <col min="7937" max="7937" width="36" style="43" customWidth="1"/>
    <col min="7938" max="7938" width="20.44140625" style="43" customWidth="1"/>
    <col min="7939" max="7940" width="11.5546875" style="43"/>
    <col min="7941" max="7941" width="16.33203125" style="43" customWidth="1"/>
    <col min="7942" max="7942" width="16" style="43" customWidth="1"/>
    <col min="7943" max="7943" width="15.88671875" style="43" customWidth="1"/>
    <col min="7944" max="7944" width="13" style="43" bestFit="1" customWidth="1"/>
    <col min="7945" max="7945" width="14.5546875" style="43" customWidth="1"/>
    <col min="7946" max="7946" width="15.6640625" style="43" customWidth="1"/>
    <col min="7947" max="7947" width="17.6640625" style="43" bestFit="1" customWidth="1"/>
    <col min="7948" max="7948" width="20.109375" style="43" customWidth="1"/>
    <col min="7949" max="8192" width="11.5546875" style="43"/>
    <col min="8193" max="8193" width="36" style="43" customWidth="1"/>
    <col min="8194" max="8194" width="20.44140625" style="43" customWidth="1"/>
    <col min="8195" max="8196" width="11.5546875" style="43"/>
    <col min="8197" max="8197" width="16.33203125" style="43" customWidth="1"/>
    <col min="8198" max="8198" width="16" style="43" customWidth="1"/>
    <col min="8199" max="8199" width="15.88671875" style="43" customWidth="1"/>
    <col min="8200" max="8200" width="13" style="43" bestFit="1" customWidth="1"/>
    <col min="8201" max="8201" width="14.5546875" style="43" customWidth="1"/>
    <col min="8202" max="8202" width="15.6640625" style="43" customWidth="1"/>
    <col min="8203" max="8203" width="17.6640625" style="43" bestFit="1" customWidth="1"/>
    <col min="8204" max="8204" width="20.109375" style="43" customWidth="1"/>
    <col min="8205" max="8448" width="11.5546875" style="43"/>
    <col min="8449" max="8449" width="36" style="43" customWidth="1"/>
    <col min="8450" max="8450" width="20.44140625" style="43" customWidth="1"/>
    <col min="8451" max="8452" width="11.5546875" style="43"/>
    <col min="8453" max="8453" width="16.33203125" style="43" customWidth="1"/>
    <col min="8454" max="8454" width="16" style="43" customWidth="1"/>
    <col min="8455" max="8455" width="15.88671875" style="43" customWidth="1"/>
    <col min="8456" max="8456" width="13" style="43" bestFit="1" customWidth="1"/>
    <col min="8457" max="8457" width="14.5546875" style="43" customWidth="1"/>
    <col min="8458" max="8458" width="15.6640625" style="43" customWidth="1"/>
    <col min="8459" max="8459" width="17.6640625" style="43" bestFit="1" customWidth="1"/>
    <col min="8460" max="8460" width="20.109375" style="43" customWidth="1"/>
    <col min="8461" max="8704" width="11.5546875" style="43"/>
    <col min="8705" max="8705" width="36" style="43" customWidth="1"/>
    <col min="8706" max="8706" width="20.44140625" style="43" customWidth="1"/>
    <col min="8707" max="8708" width="11.5546875" style="43"/>
    <col min="8709" max="8709" width="16.33203125" style="43" customWidth="1"/>
    <col min="8710" max="8710" width="16" style="43" customWidth="1"/>
    <col min="8711" max="8711" width="15.88671875" style="43" customWidth="1"/>
    <col min="8712" max="8712" width="13" style="43" bestFit="1" customWidth="1"/>
    <col min="8713" max="8713" width="14.5546875" style="43" customWidth="1"/>
    <col min="8714" max="8714" width="15.6640625" style="43" customWidth="1"/>
    <col min="8715" max="8715" width="17.6640625" style="43" bestFit="1" customWidth="1"/>
    <col min="8716" max="8716" width="20.109375" style="43" customWidth="1"/>
    <col min="8717" max="8960" width="11.5546875" style="43"/>
    <col min="8961" max="8961" width="36" style="43" customWidth="1"/>
    <col min="8962" max="8962" width="20.44140625" style="43" customWidth="1"/>
    <col min="8963" max="8964" width="11.5546875" style="43"/>
    <col min="8965" max="8965" width="16.33203125" style="43" customWidth="1"/>
    <col min="8966" max="8966" width="16" style="43" customWidth="1"/>
    <col min="8967" max="8967" width="15.88671875" style="43" customWidth="1"/>
    <col min="8968" max="8968" width="13" style="43" bestFit="1" customWidth="1"/>
    <col min="8969" max="8969" width="14.5546875" style="43" customWidth="1"/>
    <col min="8970" max="8970" width="15.6640625" style="43" customWidth="1"/>
    <col min="8971" max="8971" width="17.6640625" style="43" bestFit="1" customWidth="1"/>
    <col min="8972" max="8972" width="20.109375" style="43" customWidth="1"/>
    <col min="8973" max="9216" width="11.5546875" style="43"/>
    <col min="9217" max="9217" width="36" style="43" customWidth="1"/>
    <col min="9218" max="9218" width="20.44140625" style="43" customWidth="1"/>
    <col min="9219" max="9220" width="11.5546875" style="43"/>
    <col min="9221" max="9221" width="16.33203125" style="43" customWidth="1"/>
    <col min="9222" max="9222" width="16" style="43" customWidth="1"/>
    <col min="9223" max="9223" width="15.88671875" style="43" customWidth="1"/>
    <col min="9224" max="9224" width="13" style="43" bestFit="1" customWidth="1"/>
    <col min="9225" max="9225" width="14.5546875" style="43" customWidth="1"/>
    <col min="9226" max="9226" width="15.6640625" style="43" customWidth="1"/>
    <col min="9227" max="9227" width="17.6640625" style="43" bestFit="1" customWidth="1"/>
    <col min="9228" max="9228" width="20.109375" style="43" customWidth="1"/>
    <col min="9229" max="9472" width="11.5546875" style="43"/>
    <col min="9473" max="9473" width="36" style="43" customWidth="1"/>
    <col min="9474" max="9474" width="20.44140625" style="43" customWidth="1"/>
    <col min="9475" max="9476" width="11.5546875" style="43"/>
    <col min="9477" max="9477" width="16.33203125" style="43" customWidth="1"/>
    <col min="9478" max="9478" width="16" style="43" customWidth="1"/>
    <col min="9479" max="9479" width="15.88671875" style="43" customWidth="1"/>
    <col min="9480" max="9480" width="13" style="43" bestFit="1" customWidth="1"/>
    <col min="9481" max="9481" width="14.5546875" style="43" customWidth="1"/>
    <col min="9482" max="9482" width="15.6640625" style="43" customWidth="1"/>
    <col min="9483" max="9483" width="17.6640625" style="43" bestFit="1" customWidth="1"/>
    <col min="9484" max="9484" width="20.109375" style="43" customWidth="1"/>
    <col min="9485" max="9728" width="11.5546875" style="43"/>
    <col min="9729" max="9729" width="36" style="43" customWidth="1"/>
    <col min="9730" max="9730" width="20.44140625" style="43" customWidth="1"/>
    <col min="9731" max="9732" width="11.5546875" style="43"/>
    <col min="9733" max="9733" width="16.33203125" style="43" customWidth="1"/>
    <col min="9734" max="9734" width="16" style="43" customWidth="1"/>
    <col min="9735" max="9735" width="15.88671875" style="43" customWidth="1"/>
    <col min="9736" max="9736" width="13" style="43" bestFit="1" customWidth="1"/>
    <col min="9737" max="9737" width="14.5546875" style="43" customWidth="1"/>
    <col min="9738" max="9738" width="15.6640625" style="43" customWidth="1"/>
    <col min="9739" max="9739" width="17.6640625" style="43" bestFit="1" customWidth="1"/>
    <col min="9740" max="9740" width="20.109375" style="43" customWidth="1"/>
    <col min="9741" max="9984" width="11.5546875" style="43"/>
    <col min="9985" max="9985" width="36" style="43" customWidth="1"/>
    <col min="9986" max="9986" width="20.44140625" style="43" customWidth="1"/>
    <col min="9987" max="9988" width="11.5546875" style="43"/>
    <col min="9989" max="9989" width="16.33203125" style="43" customWidth="1"/>
    <col min="9990" max="9990" width="16" style="43" customWidth="1"/>
    <col min="9991" max="9991" width="15.88671875" style="43" customWidth="1"/>
    <col min="9992" max="9992" width="13" style="43" bestFit="1" customWidth="1"/>
    <col min="9993" max="9993" width="14.5546875" style="43" customWidth="1"/>
    <col min="9994" max="9994" width="15.6640625" style="43" customWidth="1"/>
    <col min="9995" max="9995" width="17.6640625" style="43" bestFit="1" customWidth="1"/>
    <col min="9996" max="9996" width="20.109375" style="43" customWidth="1"/>
    <col min="9997" max="10240" width="11.5546875" style="43"/>
    <col min="10241" max="10241" width="36" style="43" customWidth="1"/>
    <col min="10242" max="10242" width="20.44140625" style="43" customWidth="1"/>
    <col min="10243" max="10244" width="11.5546875" style="43"/>
    <col min="10245" max="10245" width="16.33203125" style="43" customWidth="1"/>
    <col min="10246" max="10246" width="16" style="43" customWidth="1"/>
    <col min="10247" max="10247" width="15.88671875" style="43" customWidth="1"/>
    <col min="10248" max="10248" width="13" style="43" bestFit="1" customWidth="1"/>
    <col min="10249" max="10249" width="14.5546875" style="43" customWidth="1"/>
    <col min="10250" max="10250" width="15.6640625" style="43" customWidth="1"/>
    <col min="10251" max="10251" width="17.6640625" style="43" bestFit="1" customWidth="1"/>
    <col min="10252" max="10252" width="20.109375" style="43" customWidth="1"/>
    <col min="10253" max="10496" width="11.5546875" style="43"/>
    <col min="10497" max="10497" width="36" style="43" customWidth="1"/>
    <col min="10498" max="10498" width="20.44140625" style="43" customWidth="1"/>
    <col min="10499" max="10500" width="11.5546875" style="43"/>
    <col min="10501" max="10501" width="16.33203125" style="43" customWidth="1"/>
    <col min="10502" max="10502" width="16" style="43" customWidth="1"/>
    <col min="10503" max="10503" width="15.88671875" style="43" customWidth="1"/>
    <col min="10504" max="10504" width="13" style="43" bestFit="1" customWidth="1"/>
    <col min="10505" max="10505" width="14.5546875" style="43" customWidth="1"/>
    <col min="10506" max="10506" width="15.6640625" style="43" customWidth="1"/>
    <col min="10507" max="10507" width="17.6640625" style="43" bestFit="1" customWidth="1"/>
    <col min="10508" max="10508" width="20.109375" style="43" customWidth="1"/>
    <col min="10509" max="10752" width="11.5546875" style="43"/>
    <col min="10753" max="10753" width="36" style="43" customWidth="1"/>
    <col min="10754" max="10754" width="20.44140625" style="43" customWidth="1"/>
    <col min="10755" max="10756" width="11.5546875" style="43"/>
    <col min="10757" max="10757" width="16.33203125" style="43" customWidth="1"/>
    <col min="10758" max="10758" width="16" style="43" customWidth="1"/>
    <col min="10759" max="10759" width="15.88671875" style="43" customWidth="1"/>
    <col min="10760" max="10760" width="13" style="43" bestFit="1" customWidth="1"/>
    <col min="10761" max="10761" width="14.5546875" style="43" customWidth="1"/>
    <col min="10762" max="10762" width="15.6640625" style="43" customWidth="1"/>
    <col min="10763" max="10763" width="17.6640625" style="43" bestFit="1" customWidth="1"/>
    <col min="10764" max="10764" width="20.109375" style="43" customWidth="1"/>
    <col min="10765" max="11008" width="11.5546875" style="43"/>
    <col min="11009" max="11009" width="36" style="43" customWidth="1"/>
    <col min="11010" max="11010" width="20.44140625" style="43" customWidth="1"/>
    <col min="11011" max="11012" width="11.5546875" style="43"/>
    <col min="11013" max="11013" width="16.33203125" style="43" customWidth="1"/>
    <col min="11014" max="11014" width="16" style="43" customWidth="1"/>
    <col min="11015" max="11015" width="15.88671875" style="43" customWidth="1"/>
    <col min="11016" max="11016" width="13" style="43" bestFit="1" customWidth="1"/>
    <col min="11017" max="11017" width="14.5546875" style="43" customWidth="1"/>
    <col min="11018" max="11018" width="15.6640625" style="43" customWidth="1"/>
    <col min="11019" max="11019" width="17.6640625" style="43" bestFit="1" customWidth="1"/>
    <col min="11020" max="11020" width="20.109375" style="43" customWidth="1"/>
    <col min="11021" max="11264" width="11.5546875" style="43"/>
    <col min="11265" max="11265" width="36" style="43" customWidth="1"/>
    <col min="11266" max="11266" width="20.44140625" style="43" customWidth="1"/>
    <col min="11267" max="11268" width="11.5546875" style="43"/>
    <col min="11269" max="11269" width="16.33203125" style="43" customWidth="1"/>
    <col min="11270" max="11270" width="16" style="43" customWidth="1"/>
    <col min="11271" max="11271" width="15.88671875" style="43" customWidth="1"/>
    <col min="11272" max="11272" width="13" style="43" bestFit="1" customWidth="1"/>
    <col min="11273" max="11273" width="14.5546875" style="43" customWidth="1"/>
    <col min="11274" max="11274" width="15.6640625" style="43" customWidth="1"/>
    <col min="11275" max="11275" width="17.6640625" style="43" bestFit="1" customWidth="1"/>
    <col min="11276" max="11276" width="20.109375" style="43" customWidth="1"/>
    <col min="11277" max="11520" width="11.5546875" style="43"/>
    <col min="11521" max="11521" width="36" style="43" customWidth="1"/>
    <col min="11522" max="11522" width="20.44140625" style="43" customWidth="1"/>
    <col min="11523" max="11524" width="11.5546875" style="43"/>
    <col min="11525" max="11525" width="16.33203125" style="43" customWidth="1"/>
    <col min="11526" max="11526" width="16" style="43" customWidth="1"/>
    <col min="11527" max="11527" width="15.88671875" style="43" customWidth="1"/>
    <col min="11528" max="11528" width="13" style="43" bestFit="1" customWidth="1"/>
    <col min="11529" max="11529" width="14.5546875" style="43" customWidth="1"/>
    <col min="11530" max="11530" width="15.6640625" style="43" customWidth="1"/>
    <col min="11531" max="11531" width="17.6640625" style="43" bestFit="1" customWidth="1"/>
    <col min="11532" max="11532" width="20.109375" style="43" customWidth="1"/>
    <col min="11533" max="11776" width="11.5546875" style="43"/>
    <col min="11777" max="11777" width="36" style="43" customWidth="1"/>
    <col min="11778" max="11778" width="20.44140625" style="43" customWidth="1"/>
    <col min="11779" max="11780" width="11.5546875" style="43"/>
    <col min="11781" max="11781" width="16.33203125" style="43" customWidth="1"/>
    <col min="11782" max="11782" width="16" style="43" customWidth="1"/>
    <col min="11783" max="11783" width="15.88671875" style="43" customWidth="1"/>
    <col min="11784" max="11784" width="13" style="43" bestFit="1" customWidth="1"/>
    <col min="11785" max="11785" width="14.5546875" style="43" customWidth="1"/>
    <col min="11786" max="11786" width="15.6640625" style="43" customWidth="1"/>
    <col min="11787" max="11787" width="17.6640625" style="43" bestFit="1" customWidth="1"/>
    <col min="11788" max="11788" width="20.109375" style="43" customWidth="1"/>
    <col min="11789" max="12032" width="11.5546875" style="43"/>
    <col min="12033" max="12033" width="36" style="43" customWidth="1"/>
    <col min="12034" max="12034" width="20.44140625" style="43" customWidth="1"/>
    <col min="12035" max="12036" width="11.5546875" style="43"/>
    <col min="12037" max="12037" width="16.33203125" style="43" customWidth="1"/>
    <col min="12038" max="12038" width="16" style="43" customWidth="1"/>
    <col min="12039" max="12039" width="15.88671875" style="43" customWidth="1"/>
    <col min="12040" max="12040" width="13" style="43" bestFit="1" customWidth="1"/>
    <col min="12041" max="12041" width="14.5546875" style="43" customWidth="1"/>
    <col min="12042" max="12042" width="15.6640625" style="43" customWidth="1"/>
    <col min="12043" max="12043" width="17.6640625" style="43" bestFit="1" customWidth="1"/>
    <col min="12044" max="12044" width="20.109375" style="43" customWidth="1"/>
    <col min="12045" max="12288" width="11.5546875" style="43"/>
    <col min="12289" max="12289" width="36" style="43" customWidth="1"/>
    <col min="12290" max="12290" width="20.44140625" style="43" customWidth="1"/>
    <col min="12291" max="12292" width="11.5546875" style="43"/>
    <col min="12293" max="12293" width="16.33203125" style="43" customWidth="1"/>
    <col min="12294" max="12294" width="16" style="43" customWidth="1"/>
    <col min="12295" max="12295" width="15.88671875" style="43" customWidth="1"/>
    <col min="12296" max="12296" width="13" style="43" bestFit="1" customWidth="1"/>
    <col min="12297" max="12297" width="14.5546875" style="43" customWidth="1"/>
    <col min="12298" max="12298" width="15.6640625" style="43" customWidth="1"/>
    <col min="12299" max="12299" width="17.6640625" style="43" bestFit="1" customWidth="1"/>
    <col min="12300" max="12300" width="20.109375" style="43" customWidth="1"/>
    <col min="12301" max="12544" width="11.5546875" style="43"/>
    <col min="12545" max="12545" width="36" style="43" customWidth="1"/>
    <col min="12546" max="12546" width="20.44140625" style="43" customWidth="1"/>
    <col min="12547" max="12548" width="11.5546875" style="43"/>
    <col min="12549" max="12549" width="16.33203125" style="43" customWidth="1"/>
    <col min="12550" max="12550" width="16" style="43" customWidth="1"/>
    <col min="12551" max="12551" width="15.88671875" style="43" customWidth="1"/>
    <col min="12552" max="12552" width="13" style="43" bestFit="1" customWidth="1"/>
    <col min="12553" max="12553" width="14.5546875" style="43" customWidth="1"/>
    <col min="12554" max="12554" width="15.6640625" style="43" customWidth="1"/>
    <col min="12555" max="12555" width="17.6640625" style="43" bestFit="1" customWidth="1"/>
    <col min="12556" max="12556" width="20.109375" style="43" customWidth="1"/>
    <col min="12557" max="12800" width="11.5546875" style="43"/>
    <col min="12801" max="12801" width="36" style="43" customWidth="1"/>
    <col min="12802" max="12802" width="20.44140625" style="43" customWidth="1"/>
    <col min="12803" max="12804" width="11.5546875" style="43"/>
    <col min="12805" max="12805" width="16.33203125" style="43" customWidth="1"/>
    <col min="12806" max="12806" width="16" style="43" customWidth="1"/>
    <col min="12807" max="12807" width="15.88671875" style="43" customWidth="1"/>
    <col min="12808" max="12808" width="13" style="43" bestFit="1" customWidth="1"/>
    <col min="12809" max="12809" width="14.5546875" style="43" customWidth="1"/>
    <col min="12810" max="12810" width="15.6640625" style="43" customWidth="1"/>
    <col min="12811" max="12811" width="17.6640625" style="43" bestFit="1" customWidth="1"/>
    <col min="12812" max="12812" width="20.109375" style="43" customWidth="1"/>
    <col min="12813" max="13056" width="11.5546875" style="43"/>
    <col min="13057" max="13057" width="36" style="43" customWidth="1"/>
    <col min="13058" max="13058" width="20.44140625" style="43" customWidth="1"/>
    <col min="13059" max="13060" width="11.5546875" style="43"/>
    <col min="13061" max="13061" width="16.33203125" style="43" customWidth="1"/>
    <col min="13062" max="13062" width="16" style="43" customWidth="1"/>
    <col min="13063" max="13063" width="15.88671875" style="43" customWidth="1"/>
    <col min="13064" max="13064" width="13" style="43" bestFit="1" customWidth="1"/>
    <col min="13065" max="13065" width="14.5546875" style="43" customWidth="1"/>
    <col min="13066" max="13066" width="15.6640625" style="43" customWidth="1"/>
    <col min="13067" max="13067" width="17.6640625" style="43" bestFit="1" customWidth="1"/>
    <col min="13068" max="13068" width="20.109375" style="43" customWidth="1"/>
    <col min="13069" max="13312" width="11.5546875" style="43"/>
    <col min="13313" max="13313" width="36" style="43" customWidth="1"/>
    <col min="13314" max="13314" width="20.44140625" style="43" customWidth="1"/>
    <col min="13315" max="13316" width="11.5546875" style="43"/>
    <col min="13317" max="13317" width="16.33203125" style="43" customWidth="1"/>
    <col min="13318" max="13318" width="16" style="43" customWidth="1"/>
    <col min="13319" max="13319" width="15.88671875" style="43" customWidth="1"/>
    <col min="13320" max="13320" width="13" style="43" bestFit="1" customWidth="1"/>
    <col min="13321" max="13321" width="14.5546875" style="43" customWidth="1"/>
    <col min="13322" max="13322" width="15.6640625" style="43" customWidth="1"/>
    <col min="13323" max="13323" width="17.6640625" style="43" bestFit="1" customWidth="1"/>
    <col min="13324" max="13324" width="20.109375" style="43" customWidth="1"/>
    <col min="13325" max="13568" width="11.5546875" style="43"/>
    <col min="13569" max="13569" width="36" style="43" customWidth="1"/>
    <col min="13570" max="13570" width="20.44140625" style="43" customWidth="1"/>
    <col min="13571" max="13572" width="11.5546875" style="43"/>
    <col min="13573" max="13573" width="16.33203125" style="43" customWidth="1"/>
    <col min="13574" max="13574" width="16" style="43" customWidth="1"/>
    <col min="13575" max="13575" width="15.88671875" style="43" customWidth="1"/>
    <col min="13576" max="13576" width="13" style="43" bestFit="1" customWidth="1"/>
    <col min="13577" max="13577" width="14.5546875" style="43" customWidth="1"/>
    <col min="13578" max="13578" width="15.6640625" style="43" customWidth="1"/>
    <col min="13579" max="13579" width="17.6640625" style="43" bestFit="1" customWidth="1"/>
    <col min="13580" max="13580" width="20.109375" style="43" customWidth="1"/>
    <col min="13581" max="13824" width="11.5546875" style="43"/>
    <col min="13825" max="13825" width="36" style="43" customWidth="1"/>
    <col min="13826" max="13826" width="20.44140625" style="43" customWidth="1"/>
    <col min="13827" max="13828" width="11.5546875" style="43"/>
    <col min="13829" max="13829" width="16.33203125" style="43" customWidth="1"/>
    <col min="13830" max="13830" width="16" style="43" customWidth="1"/>
    <col min="13831" max="13831" width="15.88671875" style="43" customWidth="1"/>
    <col min="13832" max="13832" width="13" style="43" bestFit="1" customWidth="1"/>
    <col min="13833" max="13833" width="14.5546875" style="43" customWidth="1"/>
    <col min="13834" max="13834" width="15.6640625" style="43" customWidth="1"/>
    <col min="13835" max="13835" width="17.6640625" style="43" bestFit="1" customWidth="1"/>
    <col min="13836" max="13836" width="20.109375" style="43" customWidth="1"/>
    <col min="13837" max="14080" width="11.5546875" style="43"/>
    <col min="14081" max="14081" width="36" style="43" customWidth="1"/>
    <col min="14082" max="14082" width="20.44140625" style="43" customWidth="1"/>
    <col min="14083" max="14084" width="11.5546875" style="43"/>
    <col min="14085" max="14085" width="16.33203125" style="43" customWidth="1"/>
    <col min="14086" max="14086" width="16" style="43" customWidth="1"/>
    <col min="14087" max="14087" width="15.88671875" style="43" customWidth="1"/>
    <col min="14088" max="14088" width="13" style="43" bestFit="1" customWidth="1"/>
    <col min="14089" max="14089" width="14.5546875" style="43" customWidth="1"/>
    <col min="14090" max="14090" width="15.6640625" style="43" customWidth="1"/>
    <col min="14091" max="14091" width="17.6640625" style="43" bestFit="1" customWidth="1"/>
    <col min="14092" max="14092" width="20.109375" style="43" customWidth="1"/>
    <col min="14093" max="14336" width="11.5546875" style="43"/>
    <col min="14337" max="14337" width="36" style="43" customWidth="1"/>
    <col min="14338" max="14338" width="20.44140625" style="43" customWidth="1"/>
    <col min="14339" max="14340" width="11.5546875" style="43"/>
    <col min="14341" max="14341" width="16.33203125" style="43" customWidth="1"/>
    <col min="14342" max="14342" width="16" style="43" customWidth="1"/>
    <col min="14343" max="14343" width="15.88671875" style="43" customWidth="1"/>
    <col min="14344" max="14344" width="13" style="43" bestFit="1" customWidth="1"/>
    <col min="14345" max="14345" width="14.5546875" style="43" customWidth="1"/>
    <col min="14346" max="14346" width="15.6640625" style="43" customWidth="1"/>
    <col min="14347" max="14347" width="17.6640625" style="43" bestFit="1" customWidth="1"/>
    <col min="14348" max="14348" width="20.109375" style="43" customWidth="1"/>
    <col min="14349" max="14592" width="11.5546875" style="43"/>
    <col min="14593" max="14593" width="36" style="43" customWidth="1"/>
    <col min="14594" max="14594" width="20.44140625" style="43" customWidth="1"/>
    <col min="14595" max="14596" width="11.5546875" style="43"/>
    <col min="14597" max="14597" width="16.33203125" style="43" customWidth="1"/>
    <col min="14598" max="14598" width="16" style="43" customWidth="1"/>
    <col min="14599" max="14599" width="15.88671875" style="43" customWidth="1"/>
    <col min="14600" max="14600" width="13" style="43" bestFit="1" customWidth="1"/>
    <col min="14601" max="14601" width="14.5546875" style="43" customWidth="1"/>
    <col min="14602" max="14602" width="15.6640625" style="43" customWidth="1"/>
    <col min="14603" max="14603" width="17.6640625" style="43" bestFit="1" customWidth="1"/>
    <col min="14604" max="14604" width="20.109375" style="43" customWidth="1"/>
    <col min="14605" max="14848" width="11.5546875" style="43"/>
    <col min="14849" max="14849" width="36" style="43" customWidth="1"/>
    <col min="14850" max="14850" width="20.44140625" style="43" customWidth="1"/>
    <col min="14851" max="14852" width="11.5546875" style="43"/>
    <col min="14853" max="14853" width="16.33203125" style="43" customWidth="1"/>
    <col min="14854" max="14854" width="16" style="43" customWidth="1"/>
    <col min="14855" max="14855" width="15.88671875" style="43" customWidth="1"/>
    <col min="14856" max="14856" width="13" style="43" bestFit="1" customWidth="1"/>
    <col min="14857" max="14857" width="14.5546875" style="43" customWidth="1"/>
    <col min="14858" max="14858" width="15.6640625" style="43" customWidth="1"/>
    <col min="14859" max="14859" width="17.6640625" style="43" bestFit="1" customWidth="1"/>
    <col min="14860" max="14860" width="20.109375" style="43" customWidth="1"/>
    <col min="14861" max="15104" width="11.5546875" style="43"/>
    <col min="15105" max="15105" width="36" style="43" customWidth="1"/>
    <col min="15106" max="15106" width="20.44140625" style="43" customWidth="1"/>
    <col min="15107" max="15108" width="11.5546875" style="43"/>
    <col min="15109" max="15109" width="16.33203125" style="43" customWidth="1"/>
    <col min="15110" max="15110" width="16" style="43" customWidth="1"/>
    <col min="15111" max="15111" width="15.88671875" style="43" customWidth="1"/>
    <col min="15112" max="15112" width="13" style="43" bestFit="1" customWidth="1"/>
    <col min="15113" max="15113" width="14.5546875" style="43" customWidth="1"/>
    <col min="15114" max="15114" width="15.6640625" style="43" customWidth="1"/>
    <col min="15115" max="15115" width="17.6640625" style="43" bestFit="1" customWidth="1"/>
    <col min="15116" max="15116" width="20.109375" style="43" customWidth="1"/>
    <col min="15117" max="15360" width="11.5546875" style="43"/>
    <col min="15361" max="15361" width="36" style="43" customWidth="1"/>
    <col min="15362" max="15362" width="20.44140625" style="43" customWidth="1"/>
    <col min="15363" max="15364" width="11.5546875" style="43"/>
    <col min="15365" max="15365" width="16.33203125" style="43" customWidth="1"/>
    <col min="15366" max="15366" width="16" style="43" customWidth="1"/>
    <col min="15367" max="15367" width="15.88671875" style="43" customWidth="1"/>
    <col min="15368" max="15368" width="13" style="43" bestFit="1" customWidth="1"/>
    <col min="15369" max="15369" width="14.5546875" style="43" customWidth="1"/>
    <col min="15370" max="15370" width="15.6640625" style="43" customWidth="1"/>
    <col min="15371" max="15371" width="17.6640625" style="43" bestFit="1" customWidth="1"/>
    <col min="15372" max="15372" width="20.109375" style="43" customWidth="1"/>
    <col min="15373" max="15616" width="11.5546875" style="43"/>
    <col min="15617" max="15617" width="36" style="43" customWidth="1"/>
    <col min="15618" max="15618" width="20.44140625" style="43" customWidth="1"/>
    <col min="15619" max="15620" width="11.5546875" style="43"/>
    <col min="15621" max="15621" width="16.33203125" style="43" customWidth="1"/>
    <col min="15622" max="15622" width="16" style="43" customWidth="1"/>
    <col min="15623" max="15623" width="15.88671875" style="43" customWidth="1"/>
    <col min="15624" max="15624" width="13" style="43" bestFit="1" customWidth="1"/>
    <col min="15625" max="15625" width="14.5546875" style="43" customWidth="1"/>
    <col min="15626" max="15626" width="15.6640625" style="43" customWidth="1"/>
    <col min="15627" max="15627" width="17.6640625" style="43" bestFit="1" customWidth="1"/>
    <col min="15628" max="15628" width="20.109375" style="43" customWidth="1"/>
    <col min="15629" max="15872" width="11.5546875" style="43"/>
    <col min="15873" max="15873" width="36" style="43" customWidth="1"/>
    <col min="15874" max="15874" width="20.44140625" style="43" customWidth="1"/>
    <col min="15875" max="15876" width="11.5546875" style="43"/>
    <col min="15877" max="15877" width="16.33203125" style="43" customWidth="1"/>
    <col min="15878" max="15878" width="16" style="43" customWidth="1"/>
    <col min="15879" max="15879" width="15.88671875" style="43" customWidth="1"/>
    <col min="15880" max="15880" width="13" style="43" bestFit="1" customWidth="1"/>
    <col min="15881" max="15881" width="14.5546875" style="43" customWidth="1"/>
    <col min="15882" max="15882" width="15.6640625" style="43" customWidth="1"/>
    <col min="15883" max="15883" width="17.6640625" style="43" bestFit="1" customWidth="1"/>
    <col min="15884" max="15884" width="20.109375" style="43" customWidth="1"/>
    <col min="15885" max="16128" width="11.5546875" style="43"/>
    <col min="16129" max="16129" width="36" style="43" customWidth="1"/>
    <col min="16130" max="16130" width="20.44140625" style="43" customWidth="1"/>
    <col min="16131" max="16132" width="11.5546875" style="43"/>
    <col min="16133" max="16133" width="16.33203125" style="43" customWidth="1"/>
    <col min="16134" max="16134" width="16" style="43" customWidth="1"/>
    <col min="16135" max="16135" width="15.88671875" style="43" customWidth="1"/>
    <col min="16136" max="16136" width="13" style="43" bestFit="1" customWidth="1"/>
    <col min="16137" max="16137" width="14.5546875" style="43" customWidth="1"/>
    <col min="16138" max="16138" width="15.6640625" style="43" customWidth="1"/>
    <col min="16139" max="16139" width="17.6640625" style="43" bestFit="1" customWidth="1"/>
    <col min="16140" max="16140" width="20.109375" style="43" customWidth="1"/>
    <col min="16141" max="16384" width="11.5546875" style="43"/>
  </cols>
  <sheetData>
    <row r="1" spans="1:14">
      <c r="A1" s="74" t="s">
        <v>49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3" spans="1:14">
      <c r="A3" s="41" t="s">
        <v>53</v>
      </c>
      <c r="B3" s="42"/>
    </row>
    <row r="4" spans="1:14">
      <c r="A4" s="41" t="s">
        <v>46</v>
      </c>
      <c r="B4" s="42"/>
    </row>
    <row r="5" spans="1:14">
      <c r="A5" s="41" t="s">
        <v>47</v>
      </c>
      <c r="B5" s="44"/>
    </row>
    <row r="7" spans="1:14">
      <c r="A7" s="45" t="s">
        <v>0</v>
      </c>
      <c r="B7" s="46">
        <v>38</v>
      </c>
      <c r="C7" s="73" t="s">
        <v>1</v>
      </c>
    </row>
    <row r="8" spans="1:14">
      <c r="A8" s="45" t="s">
        <v>43</v>
      </c>
      <c r="B8" s="47">
        <v>12</v>
      </c>
    </row>
    <row r="9" spans="1:14">
      <c r="B9" s="42"/>
      <c r="C9" s="42"/>
    </row>
    <row r="10" spans="1:14" ht="14.4" thickBot="1">
      <c r="A10" s="1" t="s">
        <v>2</v>
      </c>
    </row>
    <row r="11" spans="1:14" s="53" customFormat="1" ht="53.4" thickBot="1">
      <c r="A11" s="48" t="s">
        <v>3</v>
      </c>
      <c r="B11" s="2" t="s">
        <v>4</v>
      </c>
      <c r="C11" s="49" t="s">
        <v>5</v>
      </c>
      <c r="D11" s="49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48</v>
      </c>
      <c r="J11" s="50" t="s">
        <v>11</v>
      </c>
      <c r="K11" s="51" t="s">
        <v>12</v>
      </c>
      <c r="L11" s="52"/>
      <c r="M11" s="52"/>
      <c r="N11" s="52"/>
    </row>
    <row r="12" spans="1:14">
      <c r="A12" s="54" t="s">
        <v>13</v>
      </c>
      <c r="B12" s="4" t="s">
        <v>14</v>
      </c>
      <c r="C12" s="55"/>
      <c r="D12" s="54"/>
      <c r="E12" s="56">
        <f>+C12/5*210*D12/12</f>
        <v>0</v>
      </c>
      <c r="F12" s="57"/>
      <c r="G12" s="57"/>
      <c r="H12" s="57"/>
      <c r="I12" s="57"/>
      <c r="J12" s="5">
        <f>SUM(F12:I12)</f>
        <v>0</v>
      </c>
      <c r="K12" s="58" t="str">
        <f>+IF(J12=0,"",(F12+G12)/J12)</f>
        <v/>
      </c>
      <c r="L12" s="59"/>
      <c r="M12" s="59"/>
      <c r="N12" s="59"/>
    </row>
    <row r="13" spans="1:14">
      <c r="A13" s="46" t="s">
        <v>15</v>
      </c>
      <c r="B13" s="4"/>
      <c r="C13" s="55"/>
      <c r="D13" s="46"/>
      <c r="E13" s="56">
        <f>+C13/5*210*D13/12</f>
        <v>0</v>
      </c>
      <c r="F13" s="60"/>
      <c r="G13" s="60"/>
      <c r="H13" s="60"/>
      <c r="I13" s="60"/>
      <c r="J13" s="6">
        <f>SUM(F13:I13)</f>
        <v>0</v>
      </c>
      <c r="K13" s="58" t="str">
        <f>+IF(J13=0,"",(F13+G13)/J13)</f>
        <v/>
      </c>
      <c r="L13" s="59"/>
      <c r="M13" s="59"/>
      <c r="N13" s="59"/>
    </row>
    <row r="14" spans="1:14">
      <c r="A14" s="46" t="s">
        <v>16</v>
      </c>
      <c r="B14" s="4"/>
      <c r="C14" s="55"/>
      <c r="D14" s="46"/>
      <c r="E14" s="56">
        <f>+C14/5*210*D14/12</f>
        <v>0</v>
      </c>
      <c r="F14" s="60"/>
      <c r="G14" s="60"/>
      <c r="H14" s="60"/>
      <c r="I14" s="60"/>
      <c r="J14" s="60">
        <f>SUM(F14:I14)</f>
        <v>0</v>
      </c>
      <c r="K14" s="58" t="str">
        <f>+IF(J14=0,"",(F14+G14)/J14)</f>
        <v/>
      </c>
      <c r="L14" s="59"/>
      <c r="M14" s="59"/>
      <c r="N14" s="59"/>
    </row>
    <row r="15" spans="1:14">
      <c r="A15" s="61" t="s">
        <v>17</v>
      </c>
      <c r="B15" s="61"/>
      <c r="C15" s="55"/>
      <c r="D15" s="46"/>
      <c r="E15" s="56">
        <f>+C15/5*210*D15/12</f>
        <v>0</v>
      </c>
      <c r="F15" s="60"/>
      <c r="G15" s="60"/>
      <c r="H15" s="60"/>
      <c r="I15" s="60"/>
      <c r="J15" s="60">
        <f>SUM(F15:I15)</f>
        <v>0</v>
      </c>
      <c r="K15" s="58" t="str">
        <f>+IF(J15=0,"",(F15+G15)/J15)</f>
        <v/>
      </c>
      <c r="L15" s="7"/>
      <c r="M15" s="59"/>
      <c r="N15" s="59"/>
    </row>
    <row r="16" spans="1:14">
      <c r="A16" s="46" t="s">
        <v>18</v>
      </c>
      <c r="B16" s="46"/>
      <c r="C16" s="55"/>
      <c r="D16" s="46"/>
      <c r="E16" s="56">
        <f>+C16/5*210*D16/12</f>
        <v>0</v>
      </c>
      <c r="F16" s="60"/>
      <c r="G16" s="60"/>
      <c r="H16" s="60"/>
      <c r="I16" s="60"/>
      <c r="J16" s="60">
        <f>SUM(F16:I16)</f>
        <v>0</v>
      </c>
      <c r="K16" s="58" t="str">
        <f>+IF(J16=0,"",(F16+G16)/J16)</f>
        <v/>
      </c>
      <c r="L16" s="7"/>
      <c r="M16" s="59"/>
      <c r="N16" s="59"/>
    </row>
    <row r="17" spans="1:14">
      <c r="A17" s="46"/>
      <c r="B17" s="46"/>
      <c r="C17" s="55"/>
      <c r="D17" s="46"/>
      <c r="E17" s="56"/>
      <c r="F17" s="60"/>
      <c r="G17" s="60"/>
      <c r="H17" s="60"/>
      <c r="I17" s="60"/>
      <c r="J17" s="60"/>
      <c r="K17" s="58"/>
      <c r="L17" s="7"/>
      <c r="M17" s="59"/>
      <c r="N17" s="59"/>
    </row>
    <row r="18" spans="1:14">
      <c r="A18" s="46"/>
      <c r="B18" s="46"/>
      <c r="C18" s="55"/>
      <c r="D18" s="46"/>
      <c r="E18" s="56"/>
      <c r="F18" s="60"/>
      <c r="G18" s="60"/>
      <c r="H18" s="60"/>
      <c r="I18" s="60"/>
      <c r="J18" s="60"/>
      <c r="K18" s="58"/>
      <c r="L18" s="7"/>
      <c r="M18" s="59"/>
      <c r="N18" s="59"/>
    </row>
    <row r="19" spans="1:14">
      <c r="A19" s="46"/>
      <c r="B19" s="46"/>
      <c r="C19" s="55"/>
      <c r="D19" s="46"/>
      <c r="E19" s="56"/>
      <c r="F19" s="60"/>
      <c r="G19" s="60"/>
      <c r="H19" s="60"/>
      <c r="I19" s="60"/>
      <c r="J19" s="60"/>
      <c r="K19" s="58"/>
      <c r="L19" s="7"/>
      <c r="M19" s="59"/>
      <c r="N19" s="59"/>
    </row>
    <row r="20" spans="1:14">
      <c r="A20" s="46"/>
      <c r="B20" s="46"/>
      <c r="C20" s="55"/>
      <c r="D20" s="46"/>
      <c r="E20" s="56"/>
      <c r="F20" s="60"/>
      <c r="G20" s="60"/>
      <c r="H20" s="60"/>
      <c r="I20" s="60"/>
      <c r="J20" s="60"/>
      <c r="K20" s="58"/>
      <c r="L20" s="7"/>
      <c r="M20" s="59"/>
      <c r="N20" s="59"/>
    </row>
    <row r="21" spans="1:14">
      <c r="A21" s="46"/>
      <c r="B21" s="46"/>
      <c r="C21" s="55"/>
      <c r="D21" s="46"/>
      <c r="E21" s="56"/>
      <c r="F21" s="60"/>
      <c r="G21" s="60"/>
      <c r="H21" s="60"/>
      <c r="I21" s="60"/>
      <c r="J21" s="60"/>
      <c r="K21" s="58"/>
      <c r="L21" s="7"/>
      <c r="M21" s="59"/>
      <c r="N21" s="59"/>
    </row>
    <row r="22" spans="1:14">
      <c r="A22" s="46"/>
      <c r="B22" s="46"/>
      <c r="C22" s="55"/>
      <c r="D22" s="46"/>
      <c r="E22" s="56"/>
      <c r="F22" s="60"/>
      <c r="G22" s="60"/>
      <c r="H22" s="60"/>
      <c r="I22" s="60"/>
      <c r="J22" s="60"/>
      <c r="K22" s="58"/>
      <c r="L22" s="7"/>
      <c r="M22" s="59"/>
      <c r="N22" s="59"/>
    </row>
    <row r="23" spans="1:14">
      <c r="A23" s="46"/>
      <c r="B23" s="46"/>
      <c r="C23" s="55"/>
      <c r="D23" s="46"/>
      <c r="E23" s="56"/>
      <c r="F23" s="60"/>
      <c r="G23" s="60"/>
      <c r="H23" s="60"/>
      <c r="I23" s="60"/>
      <c r="J23" s="60"/>
      <c r="K23" s="58"/>
      <c r="L23" s="7"/>
      <c r="M23" s="59"/>
      <c r="N23" s="59"/>
    </row>
    <row r="24" spans="1:14">
      <c r="A24" s="46"/>
      <c r="B24" s="46"/>
      <c r="C24" s="55"/>
      <c r="D24" s="46"/>
      <c r="E24" s="56"/>
      <c r="F24" s="60"/>
      <c r="G24" s="60"/>
      <c r="H24" s="60"/>
      <c r="I24" s="60"/>
      <c r="J24" s="60"/>
      <c r="K24" s="58"/>
      <c r="L24" s="7"/>
      <c r="M24" s="59"/>
      <c r="N24" s="59"/>
    </row>
    <row r="25" spans="1:14">
      <c r="A25" s="46"/>
      <c r="B25" s="46"/>
      <c r="C25" s="55"/>
      <c r="D25" s="46"/>
      <c r="E25" s="56"/>
      <c r="F25" s="60"/>
      <c r="G25" s="60"/>
      <c r="H25" s="60"/>
      <c r="I25" s="60"/>
      <c r="J25" s="60"/>
      <c r="K25" s="58"/>
      <c r="L25" s="7"/>
      <c r="M25" s="59"/>
      <c r="N25" s="59"/>
    </row>
    <row r="26" spans="1:14">
      <c r="A26" s="46"/>
      <c r="B26" s="46"/>
      <c r="C26" s="55"/>
      <c r="D26" s="46"/>
      <c r="E26" s="62"/>
      <c r="F26" s="60"/>
      <c r="G26" s="60"/>
      <c r="H26" s="60"/>
      <c r="I26" s="60"/>
      <c r="J26" s="60"/>
      <c r="K26" s="63"/>
      <c r="L26" s="59"/>
      <c r="M26" s="59"/>
      <c r="N26" s="59"/>
    </row>
    <row r="27" spans="1:14">
      <c r="A27" s="46"/>
      <c r="B27" s="46"/>
      <c r="C27" s="55"/>
      <c r="D27" s="46"/>
      <c r="E27" s="62"/>
      <c r="F27" s="60"/>
      <c r="G27" s="60"/>
      <c r="H27" s="60"/>
      <c r="I27" s="60"/>
      <c r="J27" s="60"/>
      <c r="K27" s="63"/>
      <c r="L27" s="59"/>
      <c r="M27" s="59"/>
      <c r="N27" s="59"/>
    </row>
    <row r="28" spans="1:14">
      <c r="A28" s="46"/>
      <c r="B28" s="46"/>
      <c r="C28" s="55"/>
      <c r="D28" s="46"/>
      <c r="E28" s="62"/>
      <c r="F28" s="60"/>
      <c r="G28" s="60"/>
      <c r="H28" s="60"/>
      <c r="I28" s="60"/>
      <c r="J28" s="60"/>
      <c r="K28" s="63"/>
      <c r="L28" s="59"/>
      <c r="M28" s="59"/>
      <c r="N28" s="59"/>
    </row>
    <row r="29" spans="1:14">
      <c r="A29" s="46"/>
      <c r="B29" s="46"/>
      <c r="C29" s="55"/>
      <c r="D29" s="46"/>
      <c r="E29" s="62"/>
      <c r="F29" s="60"/>
      <c r="G29" s="60"/>
      <c r="H29" s="60"/>
      <c r="I29" s="60"/>
      <c r="J29" s="60"/>
      <c r="K29" s="63"/>
      <c r="L29" s="59"/>
      <c r="M29" s="59"/>
      <c r="N29" s="59"/>
    </row>
    <row r="30" spans="1:14">
      <c r="A30" s="8" t="s">
        <v>19</v>
      </c>
      <c r="B30" s="8"/>
      <c r="C30" s="8"/>
      <c r="D30" s="8"/>
      <c r="E30" s="9">
        <f t="shared" ref="E30:J30" si="0">SUM(E12:E29)</f>
        <v>0</v>
      </c>
      <c r="F30" s="9">
        <f t="shared" si="0"/>
        <v>0</v>
      </c>
      <c r="G30" s="9">
        <f t="shared" si="0"/>
        <v>0</v>
      </c>
      <c r="H30" s="9">
        <f t="shared" si="0"/>
        <v>0</v>
      </c>
      <c r="I30" s="9">
        <f t="shared" si="0"/>
        <v>0</v>
      </c>
      <c r="J30" s="9">
        <f t="shared" si="0"/>
        <v>0</v>
      </c>
      <c r="K30" s="58" t="str">
        <f>+IF(J30=0,"",(F30+G30)/J30)</f>
        <v/>
      </c>
      <c r="L30" s="59"/>
      <c r="M30" s="59"/>
      <c r="N30" s="59"/>
    </row>
    <row r="31" spans="1:14">
      <c r="A31" s="8" t="s">
        <v>20</v>
      </c>
      <c r="B31" s="8"/>
      <c r="C31" s="8"/>
      <c r="D31" s="8"/>
      <c r="E31" s="9"/>
      <c r="F31" s="10" t="str">
        <f>+IF(F30=0,"",F30/$J$30)</f>
        <v/>
      </c>
      <c r="G31" s="10" t="str">
        <f>+IF(G30=0,"",G30/$J$30)</f>
        <v/>
      </c>
      <c r="H31" s="10" t="str">
        <f>+IF(H30=0,"",H30/$J$30)</f>
        <v/>
      </c>
      <c r="I31" s="10" t="str">
        <f>+IF(I30=0,"",I30/$J$30)</f>
        <v/>
      </c>
      <c r="J31" s="10" t="str">
        <f>+IF(J30=0,"",J30/$J$30)</f>
        <v/>
      </c>
      <c r="K31" s="11"/>
      <c r="L31" s="59"/>
      <c r="M31" s="59"/>
      <c r="N31" s="59"/>
    </row>
    <row r="32" spans="1:14">
      <c r="A32" s="8" t="s">
        <v>21</v>
      </c>
      <c r="B32" s="46"/>
      <c r="C32" s="46"/>
      <c r="D32" s="12"/>
      <c r="E32" s="13">
        <f>+IF(E30=0,0,E30/(210*$B$7/5)*(12/$B$8))</f>
        <v>0</v>
      </c>
      <c r="F32" s="13">
        <f>+IF(F30=0,0,F30/(210*$B$7/5)*(12/$B$8))</f>
        <v>0</v>
      </c>
      <c r="G32" s="13">
        <f>+IF(G30=0,0,G30/(210*$B$7/5)*(12/$B$8))</f>
        <v>0</v>
      </c>
      <c r="H32" s="64"/>
      <c r="I32" s="64"/>
      <c r="J32" s="64"/>
      <c r="K32" s="64"/>
      <c r="L32" s="59"/>
      <c r="M32" s="59"/>
      <c r="N32" s="59"/>
    </row>
    <row r="33" spans="1:15">
      <c r="A33" s="14"/>
      <c r="B33" s="65"/>
      <c r="C33" s="65"/>
      <c r="D33" s="15"/>
      <c r="E33" s="15"/>
      <c r="F33" s="15"/>
      <c r="G33" s="15"/>
      <c r="H33" s="15"/>
      <c r="I33" s="15"/>
      <c r="J33" s="66"/>
      <c r="K33" s="66"/>
      <c r="L33" s="59"/>
      <c r="M33" s="59"/>
      <c r="N33" s="59"/>
    </row>
    <row r="34" spans="1:15" ht="14.4" thickBot="1">
      <c r="A34" s="14" t="s">
        <v>22</v>
      </c>
      <c r="B34" s="65"/>
      <c r="C34" s="65"/>
      <c r="D34" s="15"/>
      <c r="E34" s="15"/>
      <c r="F34" s="15"/>
      <c r="G34" s="15"/>
      <c r="H34" s="15"/>
      <c r="I34" s="15"/>
      <c r="J34" s="66"/>
      <c r="K34" s="66"/>
      <c r="L34" s="59"/>
      <c r="M34" s="59"/>
      <c r="N34" s="59"/>
    </row>
    <row r="35" spans="1:15" ht="40.200000000000003" thickBot="1">
      <c r="A35" s="48" t="s">
        <v>3</v>
      </c>
      <c r="B35" s="2" t="s">
        <v>4</v>
      </c>
      <c r="C35" s="49" t="s">
        <v>5</v>
      </c>
      <c r="D35" s="49" t="s">
        <v>6</v>
      </c>
      <c r="E35" s="3" t="s">
        <v>7</v>
      </c>
      <c r="F35" s="59"/>
      <c r="G35" s="59"/>
      <c r="H35" s="59"/>
      <c r="I35" s="59"/>
    </row>
    <row r="36" spans="1:15">
      <c r="A36" s="54" t="s">
        <v>13</v>
      </c>
      <c r="B36" s="4" t="s">
        <v>23</v>
      </c>
      <c r="C36" s="55"/>
      <c r="D36" s="54"/>
      <c r="E36" s="56">
        <f>+C36/5*210*D36/12</f>
        <v>0</v>
      </c>
      <c r="F36" s="59"/>
      <c r="G36" s="59"/>
      <c r="H36" s="59"/>
      <c r="I36" s="59"/>
    </row>
    <row r="37" spans="1:15">
      <c r="A37" s="46" t="s">
        <v>15</v>
      </c>
      <c r="B37" s="4" t="s">
        <v>24</v>
      </c>
      <c r="C37" s="55"/>
      <c r="D37" s="46"/>
      <c r="E37" s="56">
        <f>+C37/5*210*D37/12</f>
        <v>0</v>
      </c>
      <c r="F37" s="59"/>
      <c r="G37" s="59"/>
      <c r="H37" s="59"/>
      <c r="I37" s="59"/>
    </row>
    <row r="38" spans="1:15">
      <c r="A38" s="46"/>
      <c r="B38" s="4"/>
      <c r="C38" s="55"/>
      <c r="D38" s="46"/>
      <c r="E38" s="56"/>
      <c r="F38" s="59"/>
      <c r="G38" s="59"/>
      <c r="H38" s="59"/>
      <c r="I38" s="59"/>
    </row>
    <row r="39" spans="1:15">
      <c r="A39" s="46"/>
      <c r="B39" s="4"/>
      <c r="C39" s="55"/>
      <c r="D39" s="46"/>
      <c r="E39" s="56"/>
      <c r="F39" s="59"/>
      <c r="G39" s="59"/>
      <c r="H39" s="59"/>
      <c r="I39" s="59"/>
    </row>
    <row r="40" spans="1:15">
      <c r="A40" s="46"/>
      <c r="B40" s="4"/>
      <c r="C40" s="55"/>
      <c r="D40" s="46"/>
      <c r="E40" s="56"/>
      <c r="F40" s="59"/>
      <c r="G40" s="59"/>
      <c r="H40" s="59"/>
      <c r="I40" s="59"/>
    </row>
    <row r="41" spans="1:15">
      <c r="A41" s="46"/>
      <c r="B41" s="4"/>
      <c r="C41" s="55"/>
      <c r="D41" s="46"/>
      <c r="E41" s="56"/>
      <c r="F41" s="59"/>
      <c r="G41" s="59"/>
      <c r="H41" s="59"/>
      <c r="I41" s="59"/>
    </row>
    <row r="42" spans="1:15">
      <c r="A42" s="8" t="s">
        <v>25</v>
      </c>
      <c r="B42" s="8"/>
      <c r="C42" s="8"/>
      <c r="D42" s="8"/>
      <c r="E42" s="9">
        <f>SUM(E36:E41)</f>
        <v>0</v>
      </c>
      <c r="F42" s="59"/>
      <c r="G42" s="59"/>
      <c r="H42" s="59"/>
      <c r="I42" s="59"/>
    </row>
    <row r="43" spans="1:15">
      <c r="A43" s="8" t="s">
        <v>26</v>
      </c>
      <c r="B43" s="46"/>
      <c r="C43" s="46"/>
      <c r="D43" s="12"/>
      <c r="E43" s="13">
        <f>+IF(E42=0,0,E42/(210*$B$7/5)*(12/$B$8))</f>
        <v>0</v>
      </c>
      <c r="F43" s="59"/>
      <c r="G43" s="59"/>
      <c r="H43" s="59"/>
      <c r="I43" s="59"/>
    </row>
    <row r="44" spans="1:15">
      <c r="A44" s="14"/>
      <c r="B44" s="65"/>
      <c r="C44" s="65"/>
      <c r="D44" s="15"/>
      <c r="E44" s="16"/>
      <c r="F44" s="59"/>
      <c r="G44" s="59"/>
      <c r="H44" s="59"/>
      <c r="I44" s="59"/>
    </row>
    <row r="45" spans="1:15">
      <c r="A45" s="8" t="s">
        <v>27</v>
      </c>
      <c r="B45" s="46"/>
      <c r="C45" s="46"/>
      <c r="D45" s="12"/>
      <c r="E45" s="13">
        <f>+E32+E43</f>
        <v>0</v>
      </c>
      <c r="F45" s="59"/>
      <c r="G45" s="59"/>
      <c r="H45" s="59"/>
      <c r="I45" s="59"/>
    </row>
    <row r="46" spans="1:15">
      <c r="A46" s="8" t="s">
        <v>28</v>
      </c>
      <c r="B46" s="46"/>
      <c r="C46" s="46"/>
      <c r="D46" s="12"/>
      <c r="E46" s="13">
        <f>+E30+E42</f>
        <v>0</v>
      </c>
      <c r="F46" s="59"/>
      <c r="G46" s="59"/>
      <c r="H46" s="59"/>
      <c r="I46" s="59"/>
    </row>
    <row r="47" spans="1:15">
      <c r="A47" s="14"/>
      <c r="B47" s="65"/>
      <c r="C47" s="65"/>
      <c r="D47" s="15"/>
      <c r="E47" s="16"/>
      <c r="F47" s="59"/>
      <c r="G47" s="59"/>
      <c r="H47" s="59"/>
      <c r="I47" s="59"/>
    </row>
    <row r="48" spans="1:15">
      <c r="A48" s="17" t="s">
        <v>29</v>
      </c>
      <c r="B48" s="66"/>
      <c r="C48" s="66"/>
      <c r="D48" s="66"/>
      <c r="E48" s="67"/>
      <c r="F48" s="68"/>
      <c r="G48" s="66"/>
      <c r="H48" s="66"/>
      <c r="I48" s="66"/>
      <c r="J48" s="66"/>
      <c r="K48" s="66"/>
      <c r="L48" s="66"/>
      <c r="M48" s="59"/>
      <c r="N48" s="59"/>
      <c r="O48" s="59"/>
    </row>
    <row r="49" spans="1:15">
      <c r="A49" s="18" t="s">
        <v>30</v>
      </c>
      <c r="B49" s="6"/>
      <c r="C49" s="66"/>
      <c r="D49" s="66"/>
      <c r="E49" s="67"/>
      <c r="F49" s="67"/>
      <c r="G49" s="19"/>
      <c r="H49" s="69"/>
      <c r="I49" s="69"/>
      <c r="J49" s="69"/>
      <c r="K49" s="66"/>
      <c r="L49" s="66"/>
      <c r="M49" s="59"/>
      <c r="N49" s="59"/>
      <c r="O49" s="59"/>
    </row>
    <row r="50" spans="1:15" ht="26.4">
      <c r="A50" s="18" t="s">
        <v>50</v>
      </c>
      <c r="B50" s="6"/>
      <c r="C50" s="66"/>
      <c r="D50" s="66"/>
      <c r="E50" s="67"/>
      <c r="F50" s="67"/>
      <c r="G50" s="19"/>
      <c r="H50" s="69"/>
      <c r="I50" s="69"/>
      <c r="J50" s="69"/>
      <c r="K50" s="66"/>
      <c r="L50" s="66"/>
      <c r="M50" s="59"/>
      <c r="N50" s="59"/>
      <c r="O50" s="59"/>
    </row>
    <row r="51" spans="1:15" ht="26.4">
      <c r="A51" s="18" t="s">
        <v>31</v>
      </c>
      <c r="B51" s="60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59"/>
      <c r="N51" s="59"/>
      <c r="O51" s="59"/>
    </row>
    <row r="52" spans="1:15" ht="17.25" customHeight="1">
      <c r="A52" s="18" t="s">
        <v>32</v>
      </c>
      <c r="B52" s="70">
        <f>+B49*B51</f>
        <v>0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59"/>
      <c r="N52" s="59"/>
      <c r="O52" s="59"/>
    </row>
    <row r="53" spans="1:15">
      <c r="A53" s="20" t="s">
        <v>33</v>
      </c>
      <c r="B53" s="60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1:15">
      <c r="A54" s="20" t="s">
        <v>34</v>
      </c>
      <c r="B54" s="60"/>
      <c r="C54" s="71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</row>
    <row r="55" spans="1:15">
      <c r="A55" s="20" t="s">
        <v>35</v>
      </c>
      <c r="B55" s="21">
        <f>+B52+B53+B54</f>
        <v>0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</row>
    <row r="56" spans="1:15" ht="26.4">
      <c r="A56" s="20" t="s">
        <v>36</v>
      </c>
      <c r="B56" s="22">
        <f>+IF(B55="","",F30-B55)</f>
        <v>0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1:15">
      <c r="A57" s="23"/>
      <c r="B57" s="24"/>
      <c r="C57" s="25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1:15">
      <c r="A58" s="26" t="s">
        <v>37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</row>
    <row r="59" spans="1:15">
      <c r="A59" s="26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>
      <c r="A60" s="76" t="s">
        <v>38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59"/>
      <c r="M60" s="59"/>
      <c r="N60" s="59"/>
      <c r="O60" s="59"/>
    </row>
    <row r="61" spans="1:15">
      <c r="A61" s="76" t="s">
        <v>39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59"/>
      <c r="M61" s="59"/>
      <c r="N61" s="59"/>
      <c r="O61" s="59"/>
    </row>
    <row r="62" spans="1:15">
      <c r="A62" s="76" t="s">
        <v>51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59"/>
      <c r="M62" s="59"/>
      <c r="N62" s="59"/>
      <c r="O62" s="59"/>
    </row>
    <row r="63" spans="1:15">
      <c r="A63" s="76" t="s">
        <v>52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59"/>
      <c r="M63" s="59"/>
      <c r="N63" s="59"/>
      <c r="O63" s="59"/>
    </row>
    <row r="64" spans="1:15">
      <c r="A64" s="27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5">
      <c r="A65" s="77" t="s">
        <v>40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59"/>
      <c r="M65" s="59"/>
      <c r="N65" s="59"/>
      <c r="O65" s="59"/>
    </row>
    <row r="66" spans="1:15">
      <c r="A66" s="77" t="s">
        <v>41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59"/>
      <c r="M66" s="59"/>
      <c r="N66" s="59"/>
      <c r="O66" s="59"/>
    </row>
    <row r="67" spans="1:15">
      <c r="A67" s="7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</row>
    <row r="68" spans="1:15">
      <c r="A68" s="75" t="s">
        <v>44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59"/>
      <c r="M68" s="59"/>
      <c r="N68" s="59"/>
      <c r="O68" s="59"/>
    </row>
    <row r="69" spans="1:15">
      <c r="A69" s="75" t="s">
        <v>45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59"/>
      <c r="M69" s="59"/>
      <c r="N69" s="59"/>
      <c r="O69" s="59"/>
    </row>
    <row r="70" spans="1:15">
      <c r="A70" s="29"/>
      <c r="B70" s="7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</row>
    <row r="71" spans="1:15">
      <c r="A71" s="28"/>
      <c r="B71" s="7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</row>
    <row r="72" spans="1:15">
      <c r="A72" s="72" t="s">
        <v>42</v>
      </c>
      <c r="B72" s="72"/>
      <c r="C72" s="72"/>
      <c r="D72" s="72"/>
      <c r="E72" s="72"/>
      <c r="F72" s="59"/>
      <c r="G72" s="59"/>
      <c r="H72" s="59"/>
      <c r="I72" s="59"/>
      <c r="J72" s="59"/>
      <c r="K72" s="59"/>
      <c r="L72" s="59"/>
      <c r="M72" s="59"/>
      <c r="N72" s="59"/>
      <c r="O72" s="59"/>
    </row>
    <row r="73" spans="1:15">
      <c r="A73" s="7"/>
    </row>
  </sheetData>
  <mergeCells count="9">
    <mergeCell ref="A1:K1"/>
    <mergeCell ref="A69:K69"/>
    <mergeCell ref="A68:K68"/>
    <mergeCell ref="A60:K60"/>
    <mergeCell ref="A61:K61"/>
    <mergeCell ref="A62:K62"/>
    <mergeCell ref="A63:K63"/>
    <mergeCell ref="A65:K65"/>
    <mergeCell ref="A66:K66"/>
  </mergeCells>
  <pageMargins left="0.70866141732283472" right="0.70866141732283472" top="1.0236220472440944" bottom="0.74803149606299213" header="0.31496062992125984" footer="0.31496062992125984"/>
  <pageSetup paperSize="9" scale="69" fitToHeight="2" orientation="landscape" horizontalDpi="4294967295" verticalDpi="4294967295" r:id="rId1"/>
  <headerFooter>
    <oddHeader>&amp;L&amp;G&amp;C&amp;"-,Fett"&amp;G&amp;R&amp;G</oddHeader>
    <oddFooter>&amp;C&amp;"Arial,Standard"&amp;9Diese Maßnahme wird aus Mitteln des Europäischen Sozialfonds und des AMS finanziert.</oddFooter>
  </headerFooter>
  <rowBreaks count="1" manualBreakCount="1">
    <brk id="4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C31"/>
  <sheetViews>
    <sheetView workbookViewId="0">
      <selection activeCell="C39" sqref="C39"/>
    </sheetView>
  </sheetViews>
  <sheetFormatPr baseColWidth="10" defaultRowHeight="14.4"/>
  <cols>
    <col min="1" max="1" width="12.5546875" style="30" customWidth="1"/>
    <col min="2" max="2" width="13.6640625" style="30" customWidth="1"/>
    <col min="3" max="256" width="11.44140625" style="30"/>
    <col min="257" max="257" width="33" style="30" customWidth="1"/>
    <col min="258" max="258" width="16.44140625" style="30" customWidth="1"/>
    <col min="259" max="512" width="11.44140625" style="30"/>
    <col min="513" max="513" width="33" style="30" customWidth="1"/>
    <col min="514" max="514" width="16.44140625" style="30" customWidth="1"/>
    <col min="515" max="768" width="11.44140625" style="30"/>
    <col min="769" max="769" width="33" style="30" customWidth="1"/>
    <col min="770" max="770" width="16.44140625" style="30" customWidth="1"/>
    <col min="771" max="1024" width="11.44140625" style="30"/>
    <col min="1025" max="1025" width="33" style="30" customWidth="1"/>
    <col min="1026" max="1026" width="16.44140625" style="30" customWidth="1"/>
    <col min="1027" max="1280" width="11.44140625" style="30"/>
    <col min="1281" max="1281" width="33" style="30" customWidth="1"/>
    <col min="1282" max="1282" width="16.44140625" style="30" customWidth="1"/>
    <col min="1283" max="1536" width="11.44140625" style="30"/>
    <col min="1537" max="1537" width="33" style="30" customWidth="1"/>
    <col min="1538" max="1538" width="16.44140625" style="30" customWidth="1"/>
    <col min="1539" max="1792" width="11.44140625" style="30"/>
    <col min="1793" max="1793" width="33" style="30" customWidth="1"/>
    <col min="1794" max="1794" width="16.44140625" style="30" customWidth="1"/>
    <col min="1795" max="2048" width="11.44140625" style="30"/>
    <col min="2049" max="2049" width="33" style="30" customWidth="1"/>
    <col min="2050" max="2050" width="16.44140625" style="30" customWidth="1"/>
    <col min="2051" max="2304" width="11.44140625" style="30"/>
    <col min="2305" max="2305" width="33" style="30" customWidth="1"/>
    <col min="2306" max="2306" width="16.44140625" style="30" customWidth="1"/>
    <col min="2307" max="2560" width="11.44140625" style="30"/>
    <col min="2561" max="2561" width="33" style="30" customWidth="1"/>
    <col min="2562" max="2562" width="16.44140625" style="30" customWidth="1"/>
    <col min="2563" max="2816" width="11.44140625" style="30"/>
    <col min="2817" max="2817" width="33" style="30" customWidth="1"/>
    <col min="2818" max="2818" width="16.44140625" style="30" customWidth="1"/>
    <col min="2819" max="3072" width="11.44140625" style="30"/>
    <col min="3073" max="3073" width="33" style="30" customWidth="1"/>
    <col min="3074" max="3074" width="16.44140625" style="30" customWidth="1"/>
    <col min="3075" max="3328" width="11.44140625" style="30"/>
    <col min="3329" max="3329" width="33" style="30" customWidth="1"/>
    <col min="3330" max="3330" width="16.44140625" style="30" customWidth="1"/>
    <col min="3331" max="3584" width="11.44140625" style="30"/>
    <col min="3585" max="3585" width="33" style="30" customWidth="1"/>
    <col min="3586" max="3586" width="16.44140625" style="30" customWidth="1"/>
    <col min="3587" max="3840" width="11.44140625" style="30"/>
    <col min="3841" max="3841" width="33" style="30" customWidth="1"/>
    <col min="3842" max="3842" width="16.44140625" style="30" customWidth="1"/>
    <col min="3843" max="4096" width="11.44140625" style="30"/>
    <col min="4097" max="4097" width="33" style="30" customWidth="1"/>
    <col min="4098" max="4098" width="16.44140625" style="30" customWidth="1"/>
    <col min="4099" max="4352" width="11.44140625" style="30"/>
    <col min="4353" max="4353" width="33" style="30" customWidth="1"/>
    <col min="4354" max="4354" width="16.44140625" style="30" customWidth="1"/>
    <col min="4355" max="4608" width="11.44140625" style="30"/>
    <col min="4609" max="4609" width="33" style="30" customWidth="1"/>
    <col min="4610" max="4610" width="16.44140625" style="30" customWidth="1"/>
    <col min="4611" max="4864" width="11.44140625" style="30"/>
    <col min="4865" max="4865" width="33" style="30" customWidth="1"/>
    <col min="4866" max="4866" width="16.44140625" style="30" customWidth="1"/>
    <col min="4867" max="5120" width="11.44140625" style="30"/>
    <col min="5121" max="5121" width="33" style="30" customWidth="1"/>
    <col min="5122" max="5122" width="16.44140625" style="30" customWidth="1"/>
    <col min="5123" max="5376" width="11.44140625" style="30"/>
    <col min="5377" max="5377" width="33" style="30" customWidth="1"/>
    <col min="5378" max="5378" width="16.44140625" style="30" customWidth="1"/>
    <col min="5379" max="5632" width="11.44140625" style="30"/>
    <col min="5633" max="5633" width="33" style="30" customWidth="1"/>
    <col min="5634" max="5634" width="16.44140625" style="30" customWidth="1"/>
    <col min="5635" max="5888" width="11.44140625" style="30"/>
    <col min="5889" max="5889" width="33" style="30" customWidth="1"/>
    <col min="5890" max="5890" width="16.44140625" style="30" customWidth="1"/>
    <col min="5891" max="6144" width="11.44140625" style="30"/>
    <col min="6145" max="6145" width="33" style="30" customWidth="1"/>
    <col min="6146" max="6146" width="16.44140625" style="30" customWidth="1"/>
    <col min="6147" max="6400" width="11.44140625" style="30"/>
    <col min="6401" max="6401" width="33" style="30" customWidth="1"/>
    <col min="6402" max="6402" width="16.44140625" style="30" customWidth="1"/>
    <col min="6403" max="6656" width="11.44140625" style="30"/>
    <col min="6657" max="6657" width="33" style="30" customWidth="1"/>
    <col min="6658" max="6658" width="16.44140625" style="30" customWidth="1"/>
    <col min="6659" max="6912" width="11.44140625" style="30"/>
    <col min="6913" max="6913" width="33" style="30" customWidth="1"/>
    <col min="6914" max="6914" width="16.44140625" style="30" customWidth="1"/>
    <col min="6915" max="7168" width="11.44140625" style="30"/>
    <col min="7169" max="7169" width="33" style="30" customWidth="1"/>
    <col min="7170" max="7170" width="16.44140625" style="30" customWidth="1"/>
    <col min="7171" max="7424" width="11.44140625" style="30"/>
    <col min="7425" max="7425" width="33" style="30" customWidth="1"/>
    <col min="7426" max="7426" width="16.44140625" style="30" customWidth="1"/>
    <col min="7427" max="7680" width="11.44140625" style="30"/>
    <col min="7681" max="7681" width="33" style="30" customWidth="1"/>
    <col min="7682" max="7682" width="16.44140625" style="30" customWidth="1"/>
    <col min="7683" max="7936" width="11.44140625" style="30"/>
    <col min="7937" max="7937" width="33" style="30" customWidth="1"/>
    <col min="7938" max="7938" width="16.44140625" style="30" customWidth="1"/>
    <col min="7939" max="8192" width="11.44140625" style="30"/>
    <col min="8193" max="8193" width="33" style="30" customWidth="1"/>
    <col min="8194" max="8194" width="16.44140625" style="30" customWidth="1"/>
    <col min="8195" max="8448" width="11.44140625" style="30"/>
    <col min="8449" max="8449" width="33" style="30" customWidth="1"/>
    <col min="8450" max="8450" width="16.44140625" style="30" customWidth="1"/>
    <col min="8451" max="8704" width="11.44140625" style="30"/>
    <col min="8705" max="8705" width="33" style="30" customWidth="1"/>
    <col min="8706" max="8706" width="16.44140625" style="30" customWidth="1"/>
    <col min="8707" max="8960" width="11.44140625" style="30"/>
    <col min="8961" max="8961" width="33" style="30" customWidth="1"/>
    <col min="8962" max="8962" width="16.44140625" style="30" customWidth="1"/>
    <col min="8963" max="9216" width="11.44140625" style="30"/>
    <col min="9217" max="9217" width="33" style="30" customWidth="1"/>
    <col min="9218" max="9218" width="16.44140625" style="30" customWidth="1"/>
    <col min="9219" max="9472" width="11.44140625" style="30"/>
    <col min="9473" max="9473" width="33" style="30" customWidth="1"/>
    <col min="9474" max="9474" width="16.44140625" style="30" customWidth="1"/>
    <col min="9475" max="9728" width="11.44140625" style="30"/>
    <col min="9729" max="9729" width="33" style="30" customWidth="1"/>
    <col min="9730" max="9730" width="16.44140625" style="30" customWidth="1"/>
    <col min="9731" max="9984" width="11.44140625" style="30"/>
    <col min="9985" max="9985" width="33" style="30" customWidth="1"/>
    <col min="9986" max="9986" width="16.44140625" style="30" customWidth="1"/>
    <col min="9987" max="10240" width="11.44140625" style="30"/>
    <col min="10241" max="10241" width="33" style="30" customWidth="1"/>
    <col min="10242" max="10242" width="16.44140625" style="30" customWidth="1"/>
    <col min="10243" max="10496" width="11.44140625" style="30"/>
    <col min="10497" max="10497" width="33" style="30" customWidth="1"/>
    <col min="10498" max="10498" width="16.44140625" style="30" customWidth="1"/>
    <col min="10499" max="10752" width="11.44140625" style="30"/>
    <col min="10753" max="10753" width="33" style="30" customWidth="1"/>
    <col min="10754" max="10754" width="16.44140625" style="30" customWidth="1"/>
    <col min="10755" max="11008" width="11.44140625" style="30"/>
    <col min="11009" max="11009" width="33" style="30" customWidth="1"/>
    <col min="11010" max="11010" width="16.44140625" style="30" customWidth="1"/>
    <col min="11011" max="11264" width="11.44140625" style="30"/>
    <col min="11265" max="11265" width="33" style="30" customWidth="1"/>
    <col min="11266" max="11266" width="16.44140625" style="30" customWidth="1"/>
    <col min="11267" max="11520" width="11.44140625" style="30"/>
    <col min="11521" max="11521" width="33" style="30" customWidth="1"/>
    <col min="11522" max="11522" width="16.44140625" style="30" customWidth="1"/>
    <col min="11523" max="11776" width="11.44140625" style="30"/>
    <col min="11777" max="11777" width="33" style="30" customWidth="1"/>
    <col min="11778" max="11778" width="16.44140625" style="30" customWidth="1"/>
    <col min="11779" max="12032" width="11.44140625" style="30"/>
    <col min="12033" max="12033" width="33" style="30" customWidth="1"/>
    <col min="12034" max="12034" width="16.44140625" style="30" customWidth="1"/>
    <col min="12035" max="12288" width="11.44140625" style="30"/>
    <col min="12289" max="12289" width="33" style="30" customWidth="1"/>
    <col min="12290" max="12290" width="16.44140625" style="30" customWidth="1"/>
    <col min="12291" max="12544" width="11.44140625" style="30"/>
    <col min="12545" max="12545" width="33" style="30" customWidth="1"/>
    <col min="12546" max="12546" width="16.44140625" style="30" customWidth="1"/>
    <col min="12547" max="12800" width="11.44140625" style="30"/>
    <col min="12801" max="12801" width="33" style="30" customWidth="1"/>
    <col min="12802" max="12802" width="16.44140625" style="30" customWidth="1"/>
    <col min="12803" max="13056" width="11.44140625" style="30"/>
    <col min="13057" max="13057" width="33" style="30" customWidth="1"/>
    <col min="13058" max="13058" width="16.44140625" style="30" customWidth="1"/>
    <col min="13059" max="13312" width="11.44140625" style="30"/>
    <col min="13313" max="13313" width="33" style="30" customWidth="1"/>
    <col min="13314" max="13314" width="16.44140625" style="30" customWidth="1"/>
    <col min="13315" max="13568" width="11.44140625" style="30"/>
    <col min="13569" max="13569" width="33" style="30" customWidth="1"/>
    <col min="13570" max="13570" width="16.44140625" style="30" customWidth="1"/>
    <col min="13571" max="13824" width="11.44140625" style="30"/>
    <col min="13825" max="13825" width="33" style="30" customWidth="1"/>
    <col min="13826" max="13826" width="16.44140625" style="30" customWidth="1"/>
    <col min="13827" max="14080" width="11.44140625" style="30"/>
    <col min="14081" max="14081" width="33" style="30" customWidth="1"/>
    <col min="14082" max="14082" width="16.44140625" style="30" customWidth="1"/>
    <col min="14083" max="14336" width="11.44140625" style="30"/>
    <col min="14337" max="14337" width="33" style="30" customWidth="1"/>
    <col min="14338" max="14338" width="16.44140625" style="30" customWidth="1"/>
    <col min="14339" max="14592" width="11.44140625" style="30"/>
    <col min="14593" max="14593" width="33" style="30" customWidth="1"/>
    <col min="14594" max="14594" width="16.44140625" style="30" customWidth="1"/>
    <col min="14595" max="14848" width="11.44140625" style="30"/>
    <col min="14849" max="14849" width="33" style="30" customWidth="1"/>
    <col min="14850" max="14850" width="16.44140625" style="30" customWidth="1"/>
    <col min="14851" max="15104" width="11.44140625" style="30"/>
    <col min="15105" max="15105" width="33" style="30" customWidth="1"/>
    <col min="15106" max="15106" width="16.44140625" style="30" customWidth="1"/>
    <col min="15107" max="15360" width="11.44140625" style="30"/>
    <col min="15361" max="15361" width="33" style="30" customWidth="1"/>
    <col min="15362" max="15362" width="16.44140625" style="30" customWidth="1"/>
    <col min="15363" max="15616" width="11.44140625" style="30"/>
    <col min="15617" max="15617" width="33" style="30" customWidth="1"/>
    <col min="15618" max="15618" width="16.44140625" style="30" customWidth="1"/>
    <col min="15619" max="15872" width="11.44140625" style="30"/>
    <col min="15873" max="15873" width="33" style="30" customWidth="1"/>
    <col min="15874" max="15874" width="16.44140625" style="30" customWidth="1"/>
    <col min="15875" max="16128" width="11.44140625" style="30"/>
    <col min="16129" max="16129" width="33" style="30" customWidth="1"/>
    <col min="16130" max="16130" width="16.44140625" style="30" customWidth="1"/>
    <col min="16131" max="16384" width="11.44140625" style="30"/>
  </cols>
  <sheetData>
    <row r="2" spans="1:3">
      <c r="C2" s="36"/>
    </row>
    <row r="5" spans="1:3">
      <c r="B5" s="33"/>
    </row>
    <row r="6" spans="1:3">
      <c r="B6" s="33"/>
      <c r="C6" s="34"/>
    </row>
    <row r="7" spans="1:3">
      <c r="B7" s="33"/>
      <c r="C7" s="34"/>
    </row>
    <row r="8" spans="1:3">
      <c r="B8" s="33"/>
      <c r="C8" s="34"/>
    </row>
    <row r="9" spans="1:3">
      <c r="B9" s="35"/>
      <c r="C9" s="34"/>
    </row>
    <row r="10" spans="1:3">
      <c r="B10" s="35"/>
      <c r="C10" s="34"/>
    </row>
    <row r="11" spans="1:3">
      <c r="B11" s="35"/>
      <c r="C11" s="34"/>
    </row>
    <row r="12" spans="1:3">
      <c r="B12" s="35"/>
      <c r="C12" s="34"/>
    </row>
    <row r="13" spans="1:3">
      <c r="A13" s="37"/>
      <c r="B13" s="35"/>
      <c r="C13" s="34"/>
    </row>
    <row r="14" spans="1:3">
      <c r="B14" s="38"/>
      <c r="C14" s="34"/>
    </row>
    <row r="15" spans="1:3">
      <c r="B15" s="38"/>
      <c r="C15" s="34"/>
    </row>
    <row r="16" spans="1:3">
      <c r="B16" s="35"/>
      <c r="C16" s="34"/>
    </row>
    <row r="17" spans="1:3">
      <c r="B17" s="35"/>
      <c r="C17" s="34"/>
    </row>
    <row r="18" spans="1:3">
      <c r="B18" s="35"/>
      <c r="C18" s="34"/>
    </row>
    <row r="19" spans="1:3">
      <c r="B19" s="35"/>
      <c r="C19" s="34"/>
    </row>
    <row r="20" spans="1:3">
      <c r="B20" s="39"/>
      <c r="C20" s="34"/>
    </row>
    <row r="21" spans="1:3">
      <c r="B21" s="39"/>
      <c r="C21" s="34"/>
    </row>
    <row r="22" spans="1:3">
      <c r="B22" s="39"/>
      <c r="C22" s="34"/>
    </row>
    <row r="23" spans="1:3">
      <c r="B23" s="39"/>
      <c r="C23" s="34"/>
    </row>
    <row r="24" spans="1:3">
      <c r="A24" s="37"/>
      <c r="B24" s="40"/>
    </row>
    <row r="25" spans="1:3">
      <c r="A25" s="37"/>
      <c r="B25" s="40"/>
    </row>
    <row r="26" spans="1:3">
      <c r="A26" s="37"/>
      <c r="B26" s="40"/>
    </row>
    <row r="27" spans="1:3">
      <c r="A27" s="37"/>
      <c r="B27" s="33"/>
    </row>
    <row r="28" spans="1:3">
      <c r="A28" s="37"/>
      <c r="B28" s="33"/>
    </row>
    <row r="31" spans="1:3" ht="15.6">
      <c r="A31" s="31"/>
      <c r="B31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09375"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Leistungsangebot</vt:lpstr>
      <vt:lpstr>Tabelle2</vt:lpstr>
      <vt:lpstr>Tabelle3</vt:lpstr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2015-03-30T13:36:45Z</dcterms:modified>
</cp:coreProperties>
</file>